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420"/>
  </bookViews>
  <sheets>
    <sheet name="ФМУЛ 09.02.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4"/>
  <c r="G47"/>
  <c r="H46"/>
  <c r="G46"/>
  <c r="H45"/>
  <c r="G45"/>
  <c r="H44"/>
  <c r="G44"/>
  <c r="H43"/>
  <c r="G43"/>
  <c r="H42"/>
  <c r="G42"/>
  <c r="H41"/>
  <c r="G41"/>
  <c r="H40"/>
  <c r="G40"/>
  <c r="G39"/>
  <c r="H39" s="1"/>
  <c r="H38"/>
  <c r="G38"/>
  <c r="G37"/>
  <c r="H37" s="1"/>
  <c r="H36"/>
  <c r="G36"/>
  <c r="H35"/>
  <c r="G35"/>
  <c r="H34"/>
  <c r="G34"/>
  <c r="H33"/>
  <c r="G33"/>
  <c r="H32"/>
  <c r="G32"/>
  <c r="G31"/>
  <c r="H31" s="1"/>
  <c r="H30"/>
  <c r="G30"/>
  <c r="H29"/>
  <c r="G29"/>
  <c r="H28"/>
  <c r="G28"/>
  <c r="H27"/>
  <c r="G27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G3"/>
  <c r="H3" s="1"/>
  <c r="G2"/>
  <c r="H2" s="1"/>
</calcChain>
</file>

<file path=xl/sharedStrings.xml><?xml version="1.0" encoding="utf-8"?>
<sst xmlns="http://schemas.openxmlformats.org/spreadsheetml/2006/main" count="234" uniqueCount="161">
  <si>
    <t>Р.бр.</t>
  </si>
  <si>
    <t>Индекс</t>
  </si>
  <si>
    <t>Презиме и име</t>
  </si>
  <si>
    <t>Сем.</t>
  </si>
  <si>
    <t>I део</t>
  </si>
  <si>
    <t>II део</t>
  </si>
  <si>
    <t>Укупно</t>
  </si>
  <si>
    <t>Оцена</t>
  </si>
  <si>
    <t>РОК</t>
  </si>
  <si>
    <t>УПИС</t>
  </si>
  <si>
    <t>СТАТУС</t>
  </si>
  <si>
    <t>1.</t>
  </si>
  <si>
    <t>ЛО210201</t>
  </si>
  <si>
    <t>Андрић Ирина</t>
  </si>
  <si>
    <t>2.</t>
  </si>
  <si>
    <t>ЛО190214</t>
  </si>
  <si>
    <t>Анђелић Анђела</t>
  </si>
  <si>
    <t>3.</t>
  </si>
  <si>
    <t>ЛО150338</t>
  </si>
  <si>
    <t>Бакић Биљана</t>
  </si>
  <si>
    <t>4.</t>
  </si>
  <si>
    <t>ЛО210209</t>
  </si>
  <si>
    <t>Бараћ Петар</t>
  </si>
  <si>
    <t>5.</t>
  </si>
  <si>
    <t>ЛО210206</t>
  </si>
  <si>
    <t>Видаковић Сузана</t>
  </si>
  <si>
    <t>6.</t>
  </si>
  <si>
    <t>ЛО210334</t>
  </si>
  <si>
    <t>Вујко Петар</t>
  </si>
  <si>
    <t>7.</t>
  </si>
  <si>
    <t>ЛО210308</t>
  </si>
  <si>
    <t xml:space="preserve">Глукчевић Лазар </t>
  </si>
  <si>
    <t>8.</t>
  </si>
  <si>
    <t>ЛО210105</t>
  </si>
  <si>
    <t>Дабић Уна</t>
  </si>
  <si>
    <t>9.</t>
  </si>
  <si>
    <t>ЛО210198</t>
  </si>
  <si>
    <t>Дамњановић Андреја</t>
  </si>
  <si>
    <t>10.</t>
  </si>
  <si>
    <t>ЛО180012</t>
  </si>
  <si>
    <t>Драшко Лука</t>
  </si>
  <si>
    <t>11.</t>
  </si>
  <si>
    <t>ЛО210222</t>
  </si>
  <si>
    <t>Ђинић Дивна</t>
  </si>
  <si>
    <t>12.</t>
  </si>
  <si>
    <t>13.</t>
  </si>
  <si>
    <t>14.</t>
  </si>
  <si>
    <t>15.</t>
  </si>
  <si>
    <t>ЛО210200</t>
  </si>
  <si>
    <t>Иконић Кристина</t>
  </si>
  <si>
    <t>16.</t>
  </si>
  <si>
    <t>ЛО210121</t>
  </si>
  <si>
    <t>Јовановић Вукашин</t>
  </si>
  <si>
    <t>17.</t>
  </si>
  <si>
    <t>ЛО180224</t>
  </si>
  <si>
    <t>Јовановић Дијана</t>
  </si>
  <si>
    <t>18.</t>
  </si>
  <si>
    <t>ЛО210306</t>
  </si>
  <si>
    <t>Камаљевић Лидија</t>
  </si>
  <si>
    <t>19.</t>
  </si>
  <si>
    <t>ЛО200336</t>
  </si>
  <si>
    <t>Карајичић Ана</t>
  </si>
  <si>
    <t>20.</t>
  </si>
  <si>
    <t>ЛО210191</t>
  </si>
  <si>
    <t>Кривошија Јован</t>
  </si>
  <si>
    <t>21.</t>
  </si>
  <si>
    <t>ЛО210325</t>
  </si>
  <si>
    <t>Крстановић Милица</t>
  </si>
  <si>
    <t>22.</t>
  </si>
  <si>
    <t>ЛО210225</t>
  </si>
  <si>
    <t>Кузмановић Милица</t>
  </si>
  <si>
    <t>23.</t>
  </si>
  <si>
    <t>24.</t>
  </si>
  <si>
    <t>ЛО210195</t>
  </si>
  <si>
    <t>Маринковић Лука</t>
  </si>
  <si>
    <t>ЛО210190</t>
  </si>
  <si>
    <t xml:space="preserve">Мачић Исидора </t>
  </si>
  <si>
    <t>ЛО190213</t>
  </si>
  <si>
    <t>Мелентијевић Тијана</t>
  </si>
  <si>
    <t>ЛО210224</t>
  </si>
  <si>
    <t>Милојевић Милица</t>
  </si>
  <si>
    <t>ЛО210186</t>
  </si>
  <si>
    <t>Милосављевић Младен</t>
  </si>
  <si>
    <t>ЛО210189</t>
  </si>
  <si>
    <t>Николић Марија</t>
  </si>
  <si>
    <t>ЛО210220</t>
  </si>
  <si>
    <t>Обрадовић Вук</t>
  </si>
  <si>
    <t>ЛО210214</t>
  </si>
  <si>
    <t>Опачић Милица</t>
  </si>
  <si>
    <t>ЛО210207</t>
  </si>
  <si>
    <t>Патарић Марија</t>
  </si>
  <si>
    <t>ЛО190199</t>
  </si>
  <si>
    <t>Пековић Дамјан</t>
  </si>
  <si>
    <t>ЛО210135</t>
  </si>
  <si>
    <t>Перишић Лазар</t>
  </si>
  <si>
    <t>ЛО200205</t>
  </si>
  <si>
    <t>Петров Анђела</t>
  </si>
  <si>
    <t>ЛО210077</t>
  </si>
  <si>
    <t>Пешић Никола</t>
  </si>
  <si>
    <t>40.</t>
  </si>
  <si>
    <t>41.</t>
  </si>
  <si>
    <t>42.</t>
  </si>
  <si>
    <t>43.</t>
  </si>
  <si>
    <t>ЛО210192</t>
  </si>
  <si>
    <t>Раденковић Ема</t>
  </si>
  <si>
    <t>44.</t>
  </si>
  <si>
    <t>ЛО210118</t>
  </si>
  <si>
    <t>Радочај Огњен</t>
  </si>
  <si>
    <t>45.</t>
  </si>
  <si>
    <t>ЛО200190</t>
  </si>
  <si>
    <t>Савић Теодора</t>
  </si>
  <si>
    <t>46.</t>
  </si>
  <si>
    <t>ЛО200215</t>
  </si>
  <si>
    <t>Сарапа Вук</t>
  </si>
  <si>
    <t>47.</t>
  </si>
  <si>
    <t>ЛО210193</t>
  </si>
  <si>
    <t>Секулић Исидора</t>
  </si>
  <si>
    <t>48.</t>
  </si>
  <si>
    <t>ЛО180170</t>
  </si>
  <si>
    <t>Симић Сара</t>
  </si>
  <si>
    <t>49.</t>
  </si>
  <si>
    <t>ЛО210333</t>
  </si>
  <si>
    <t xml:space="preserve">Смиљанић Лазар </t>
  </si>
  <si>
    <t>50.</t>
  </si>
  <si>
    <t>ЛО180351</t>
  </si>
  <si>
    <t>Стаменковић Тамара</t>
  </si>
  <si>
    <t>51.</t>
  </si>
  <si>
    <t>ЛО200042</t>
  </si>
  <si>
    <t>Станисављевић Тијана</t>
  </si>
  <si>
    <t>52.</t>
  </si>
  <si>
    <t>53.</t>
  </si>
  <si>
    <t>ЛО190205</t>
  </si>
  <si>
    <t>Стефановић Растко</t>
  </si>
  <si>
    <t>54.</t>
  </si>
  <si>
    <t>55.</t>
  </si>
  <si>
    <t>56.</t>
  </si>
  <si>
    <t>ЛО210050</t>
  </si>
  <si>
    <t>Узелац Марко</t>
  </si>
  <si>
    <t>57.</t>
  </si>
  <si>
    <t>58.</t>
  </si>
  <si>
    <t>ЛО210240</t>
  </si>
  <si>
    <t>Цвејић Ђорђе</t>
  </si>
  <si>
    <t>59.</t>
  </si>
  <si>
    <t>60.</t>
  </si>
  <si>
    <t>ЛО130355</t>
  </si>
  <si>
    <t>Шефити Анел</t>
  </si>
  <si>
    <t>61.</t>
  </si>
  <si>
    <t>ЛО210033</t>
  </si>
  <si>
    <t>Шћепановић Анастасија</t>
  </si>
  <si>
    <t>*I део су положили студенти са 21 и више поена.</t>
  </si>
  <si>
    <t>**II део су положили студенти са 21 и више поена.</t>
  </si>
  <si>
    <t>***ИСПИТ су положили студенти који су положили оба дела градива и имају укупно 51 и више поена.</t>
  </si>
  <si>
    <t>25.01.2024.</t>
  </si>
  <si>
    <t>Јелица Петровић-Вујачић</t>
  </si>
  <si>
    <t>Снежана Каплановић</t>
  </si>
  <si>
    <t>Марко Миљковић</t>
  </si>
  <si>
    <t>уписано</t>
  </si>
  <si>
    <t>није уписано</t>
  </si>
  <si>
    <t xml:space="preserve"> </t>
  </si>
  <si>
    <t>11.06.2024.</t>
  </si>
  <si>
    <t>27.06.2024.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</si>
</sst>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1" fontId="4" fillId="0" borderId="0" xfId="1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0" fontId="4" fillId="0" borderId="0" xfId="0" applyFont="1"/>
    <xf numFmtId="49" fontId="3" fillId="3" borderId="1" xfId="0" applyNumberFormat="1" applyFont="1" applyFill="1" applyBorder="1"/>
    <xf numFmtId="1" fontId="4" fillId="3" borderId="1" xfId="1" applyNumberFormat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1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49" fontId="3" fillId="4" borderId="1" xfId="0" applyNumberFormat="1" applyFont="1" applyFill="1" applyBorder="1"/>
    <xf numFmtId="1" fontId="4" fillId="4" borderId="1" xfId="1" applyNumberFormat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0" fontId="3" fillId="4" borderId="0" xfId="0" applyFont="1" applyFill="1"/>
    <xf numFmtId="0" fontId="0" fillId="4" borderId="0" xfId="0" applyFill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/>
  </sheetViews>
  <sheetFormatPr defaultRowHeight="12.75"/>
  <cols>
    <col min="1" max="1" width="5.140625" style="4" bestFit="1" customWidth="1"/>
    <col min="2" max="2" width="9.7109375" style="4" bestFit="1" customWidth="1"/>
    <col min="3" max="3" width="22" style="4" bestFit="1" customWidth="1"/>
    <col min="4" max="4" width="9.7109375" style="4" customWidth="1"/>
    <col min="5" max="5" width="9.7109375" style="9" customWidth="1"/>
    <col min="6" max="8" width="9.7109375" style="4" customWidth="1"/>
    <col min="9" max="9" width="10.7109375" style="4" bestFit="1" customWidth="1"/>
    <col min="10" max="10" width="24.7109375" style="4" bestFit="1" customWidth="1"/>
    <col min="11" max="11" width="12.85546875" style="4" bestFit="1" customWidth="1"/>
    <col min="12" max="16384" width="9.140625" style="4"/>
  </cols>
  <sheetData>
    <row r="1" spans="1:1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</row>
    <row r="2" spans="1:11" ht="15" hidden="1">
      <c r="A2" s="10" t="s">
        <v>11</v>
      </c>
      <c r="B2" s="11" t="s">
        <v>42</v>
      </c>
      <c r="C2" s="11" t="s">
        <v>43</v>
      </c>
      <c r="D2" s="12">
        <v>20</v>
      </c>
      <c r="E2" s="15">
        <v>35</v>
      </c>
      <c r="F2" s="15">
        <v>36</v>
      </c>
      <c r="G2" s="13">
        <f t="shared" ref="G2:G25" si="0">+D2+E2+F2</f>
        <v>91</v>
      </c>
      <c r="H2" s="14">
        <f t="shared" ref="H2:H25" si="1">+IF(E2&gt;=21,IF(F2&gt;=21,IF(G2&gt;=91,10,IF(G2&gt;=81,9,IF(G2&gt;=71,8,IF(G2&gt;=61,7,IF(G2&gt;=51,6)))))))</f>
        <v>10</v>
      </c>
      <c r="I2" s="23" t="s">
        <v>152</v>
      </c>
      <c r="J2" s="24" t="s">
        <v>153</v>
      </c>
      <c r="K2" s="24" t="s">
        <v>156</v>
      </c>
    </row>
    <row r="3" spans="1:11" ht="15" hidden="1">
      <c r="A3" s="10" t="s">
        <v>14</v>
      </c>
      <c r="B3" s="11" t="s">
        <v>66</v>
      </c>
      <c r="C3" s="11" t="s">
        <v>67</v>
      </c>
      <c r="D3" s="12">
        <v>20</v>
      </c>
      <c r="E3" s="15">
        <v>36</v>
      </c>
      <c r="F3" s="15">
        <v>39</v>
      </c>
      <c r="G3" s="13">
        <f t="shared" si="0"/>
        <v>95</v>
      </c>
      <c r="H3" s="14">
        <f t="shared" si="1"/>
        <v>10</v>
      </c>
      <c r="I3" s="23" t="s">
        <v>152</v>
      </c>
      <c r="J3" s="24" t="s">
        <v>153</v>
      </c>
      <c r="K3" s="24" t="s">
        <v>156</v>
      </c>
    </row>
    <row r="4" spans="1:11" ht="15" hidden="1">
      <c r="A4" s="10" t="s">
        <v>17</v>
      </c>
      <c r="B4" s="11" t="s">
        <v>115</v>
      </c>
      <c r="C4" s="11" t="s">
        <v>116</v>
      </c>
      <c r="D4" s="12">
        <v>20</v>
      </c>
      <c r="E4" s="13">
        <v>35</v>
      </c>
      <c r="F4" s="13">
        <v>40</v>
      </c>
      <c r="G4" s="13">
        <f t="shared" si="0"/>
        <v>95</v>
      </c>
      <c r="H4" s="14">
        <f t="shared" si="1"/>
        <v>10</v>
      </c>
      <c r="I4" s="23" t="s">
        <v>152</v>
      </c>
      <c r="J4" s="24" t="s">
        <v>153</v>
      </c>
      <c r="K4" s="24" t="s">
        <v>156</v>
      </c>
    </row>
    <row r="5" spans="1:11" ht="15" hidden="1">
      <c r="A5" s="10" t="s">
        <v>20</v>
      </c>
      <c r="B5" s="11" t="s">
        <v>75</v>
      </c>
      <c r="C5" s="11" t="s">
        <v>76</v>
      </c>
      <c r="D5" s="12">
        <v>20</v>
      </c>
      <c r="E5" s="15">
        <v>33</v>
      </c>
      <c r="F5" s="15">
        <v>39</v>
      </c>
      <c r="G5" s="13">
        <f t="shared" si="0"/>
        <v>92</v>
      </c>
      <c r="H5" s="14">
        <f t="shared" si="1"/>
        <v>10</v>
      </c>
      <c r="I5" s="23" t="s">
        <v>152</v>
      </c>
      <c r="J5" s="24" t="s">
        <v>154</v>
      </c>
      <c r="K5" s="24" t="s">
        <v>156</v>
      </c>
    </row>
    <row r="6" spans="1:11" ht="15" hidden="1">
      <c r="A6" s="10" t="s">
        <v>23</v>
      </c>
      <c r="B6" s="11" t="s">
        <v>79</v>
      </c>
      <c r="C6" s="11" t="s">
        <v>80</v>
      </c>
      <c r="D6" s="12">
        <v>20</v>
      </c>
      <c r="E6" s="15">
        <v>40</v>
      </c>
      <c r="F6" s="15">
        <v>38</v>
      </c>
      <c r="G6" s="13">
        <f t="shared" si="0"/>
        <v>98</v>
      </c>
      <c r="H6" s="14">
        <f t="shared" si="1"/>
        <v>10</v>
      </c>
      <c r="I6" s="23" t="s">
        <v>152</v>
      </c>
      <c r="J6" s="24" t="s">
        <v>154</v>
      </c>
      <c r="K6" s="24" t="s">
        <v>156</v>
      </c>
    </row>
    <row r="7" spans="1:11" ht="15" hidden="1">
      <c r="A7" s="10" t="s">
        <v>26</v>
      </c>
      <c r="B7" s="11" t="s">
        <v>83</v>
      </c>
      <c r="C7" s="11" t="s">
        <v>84</v>
      </c>
      <c r="D7" s="12">
        <v>20</v>
      </c>
      <c r="E7" s="13">
        <v>34</v>
      </c>
      <c r="F7" s="13">
        <v>39</v>
      </c>
      <c r="G7" s="13">
        <f t="shared" si="0"/>
        <v>93</v>
      </c>
      <c r="H7" s="14">
        <f t="shared" si="1"/>
        <v>10</v>
      </c>
      <c r="I7" s="23" t="s">
        <v>152</v>
      </c>
      <c r="J7" s="24" t="s">
        <v>154</v>
      </c>
      <c r="K7" s="24" t="s">
        <v>156</v>
      </c>
    </row>
    <row r="8" spans="1:11" ht="15" hidden="1">
      <c r="A8" s="10" t="s">
        <v>29</v>
      </c>
      <c r="B8" s="11" t="s">
        <v>85</v>
      </c>
      <c r="C8" s="11" t="s">
        <v>86</v>
      </c>
      <c r="D8" s="12">
        <v>20</v>
      </c>
      <c r="E8" s="13">
        <v>37</v>
      </c>
      <c r="F8" s="13">
        <v>39</v>
      </c>
      <c r="G8" s="13">
        <f t="shared" si="0"/>
        <v>96</v>
      </c>
      <c r="H8" s="14">
        <f t="shared" si="1"/>
        <v>10</v>
      </c>
      <c r="I8" s="23" t="s">
        <v>152</v>
      </c>
      <c r="J8" s="24" t="s">
        <v>155</v>
      </c>
      <c r="K8" s="24" t="s">
        <v>156</v>
      </c>
    </row>
    <row r="9" spans="1:11" ht="15" hidden="1">
      <c r="A9" s="10" t="s">
        <v>32</v>
      </c>
      <c r="B9" s="11" t="s">
        <v>97</v>
      </c>
      <c r="C9" s="11" t="s">
        <v>98</v>
      </c>
      <c r="D9" s="12">
        <v>20</v>
      </c>
      <c r="E9" s="15">
        <v>36</v>
      </c>
      <c r="F9" s="15">
        <v>39</v>
      </c>
      <c r="G9" s="13">
        <f t="shared" si="0"/>
        <v>95</v>
      </c>
      <c r="H9" s="14">
        <f t="shared" si="1"/>
        <v>10</v>
      </c>
      <c r="I9" s="23" t="s">
        <v>152</v>
      </c>
      <c r="J9" s="24" t="s">
        <v>155</v>
      </c>
      <c r="K9" s="24" t="s">
        <v>156</v>
      </c>
    </row>
    <row r="10" spans="1:11" ht="15" hidden="1">
      <c r="A10" s="10" t="s">
        <v>35</v>
      </c>
      <c r="B10" s="11" t="s">
        <v>27</v>
      </c>
      <c r="C10" s="11" t="s">
        <v>28</v>
      </c>
      <c r="D10" s="12">
        <v>20</v>
      </c>
      <c r="E10" s="13">
        <v>29</v>
      </c>
      <c r="F10" s="13">
        <v>33</v>
      </c>
      <c r="G10" s="13">
        <f t="shared" si="0"/>
        <v>82</v>
      </c>
      <c r="H10" s="14">
        <f t="shared" si="1"/>
        <v>9</v>
      </c>
      <c r="I10" s="23" t="s">
        <v>152</v>
      </c>
      <c r="J10" s="24" t="s">
        <v>153</v>
      </c>
      <c r="K10" s="24" t="s">
        <v>156</v>
      </c>
    </row>
    <row r="11" spans="1:11" ht="15" hidden="1">
      <c r="A11" s="10" t="s">
        <v>38</v>
      </c>
      <c r="B11" s="11" t="s">
        <v>33</v>
      </c>
      <c r="C11" s="11" t="s">
        <v>34</v>
      </c>
      <c r="D11" s="12">
        <v>20</v>
      </c>
      <c r="E11" s="13">
        <v>31</v>
      </c>
      <c r="F11" s="13">
        <v>34</v>
      </c>
      <c r="G11" s="13">
        <f t="shared" si="0"/>
        <v>85</v>
      </c>
      <c r="H11" s="14">
        <f t="shared" si="1"/>
        <v>9</v>
      </c>
      <c r="I11" s="23" t="s">
        <v>152</v>
      </c>
      <c r="J11" s="24" t="s">
        <v>153</v>
      </c>
      <c r="K11" s="24" t="s">
        <v>156</v>
      </c>
    </row>
    <row r="12" spans="1:11" ht="15" hidden="1">
      <c r="A12" s="10" t="s">
        <v>41</v>
      </c>
      <c r="B12" s="11" t="s">
        <v>36</v>
      </c>
      <c r="C12" s="11" t="s">
        <v>37</v>
      </c>
      <c r="D12" s="12">
        <v>20</v>
      </c>
      <c r="E12" s="13">
        <v>29</v>
      </c>
      <c r="F12" s="13">
        <v>37</v>
      </c>
      <c r="G12" s="13">
        <f t="shared" si="0"/>
        <v>86</v>
      </c>
      <c r="H12" s="14">
        <f t="shared" si="1"/>
        <v>9</v>
      </c>
      <c r="I12" s="23" t="s">
        <v>152</v>
      </c>
      <c r="J12" s="24" t="s">
        <v>154</v>
      </c>
      <c r="K12" s="24" t="s">
        <v>156</v>
      </c>
    </row>
    <row r="13" spans="1:11" ht="15" hidden="1">
      <c r="A13" s="10" t="s">
        <v>44</v>
      </c>
      <c r="B13" s="11" t="s">
        <v>57</v>
      </c>
      <c r="C13" s="11" t="s">
        <v>58</v>
      </c>
      <c r="D13" s="12">
        <v>20</v>
      </c>
      <c r="E13" s="13">
        <v>30</v>
      </c>
      <c r="F13" s="13">
        <v>33</v>
      </c>
      <c r="G13" s="13">
        <f t="shared" si="0"/>
        <v>83</v>
      </c>
      <c r="H13" s="14">
        <f t="shared" si="1"/>
        <v>9</v>
      </c>
      <c r="I13" s="23" t="s">
        <v>152</v>
      </c>
      <c r="J13" s="24" t="s">
        <v>154</v>
      </c>
      <c r="K13" s="24" t="s">
        <v>156</v>
      </c>
    </row>
    <row r="14" spans="1:11" ht="15" hidden="1">
      <c r="A14" s="10" t="s">
        <v>45</v>
      </c>
      <c r="B14" s="11" t="s">
        <v>63</v>
      </c>
      <c r="C14" s="11" t="s">
        <v>64</v>
      </c>
      <c r="D14" s="12">
        <v>20</v>
      </c>
      <c r="E14" s="13">
        <v>27</v>
      </c>
      <c r="F14" s="13">
        <v>37</v>
      </c>
      <c r="G14" s="13">
        <f t="shared" si="0"/>
        <v>84</v>
      </c>
      <c r="H14" s="14">
        <f t="shared" si="1"/>
        <v>9</v>
      </c>
      <c r="I14" s="23" t="s">
        <v>152</v>
      </c>
      <c r="J14" s="24" t="s">
        <v>155</v>
      </c>
      <c r="K14" s="24" t="s">
        <v>156</v>
      </c>
    </row>
    <row r="15" spans="1:11" ht="15" hidden="1">
      <c r="A15" s="10" t="s">
        <v>46</v>
      </c>
      <c r="B15" s="11" t="s">
        <v>69</v>
      </c>
      <c r="C15" s="11" t="s">
        <v>70</v>
      </c>
      <c r="D15" s="12">
        <v>20</v>
      </c>
      <c r="E15" s="15">
        <v>35</v>
      </c>
      <c r="F15" s="15">
        <v>28</v>
      </c>
      <c r="G15" s="13">
        <f t="shared" si="0"/>
        <v>83</v>
      </c>
      <c r="H15" s="14">
        <f t="shared" si="1"/>
        <v>9</v>
      </c>
      <c r="I15" s="23" t="s">
        <v>152</v>
      </c>
      <c r="J15" s="24" t="s">
        <v>155</v>
      </c>
      <c r="K15" s="24" t="s">
        <v>156</v>
      </c>
    </row>
    <row r="16" spans="1:11" ht="15" hidden="1">
      <c r="A16" s="10" t="s">
        <v>47</v>
      </c>
      <c r="B16" s="11" t="s">
        <v>73</v>
      </c>
      <c r="C16" s="11" t="s">
        <v>74</v>
      </c>
      <c r="D16" s="12">
        <v>20</v>
      </c>
      <c r="E16" s="13">
        <v>24</v>
      </c>
      <c r="F16" s="13">
        <v>28</v>
      </c>
      <c r="G16" s="13">
        <f t="shared" si="0"/>
        <v>72</v>
      </c>
      <c r="H16" s="14">
        <f t="shared" si="1"/>
        <v>8</v>
      </c>
      <c r="I16" s="23" t="s">
        <v>152</v>
      </c>
      <c r="J16" s="24" t="s">
        <v>153</v>
      </c>
      <c r="K16" s="24" t="s">
        <v>156</v>
      </c>
    </row>
    <row r="17" spans="1:11" ht="15" hidden="1">
      <c r="A17" s="10" t="s">
        <v>50</v>
      </c>
      <c r="B17" s="11" t="s">
        <v>77</v>
      </c>
      <c r="C17" s="11" t="s">
        <v>78</v>
      </c>
      <c r="D17" s="12">
        <v>5</v>
      </c>
      <c r="E17" s="13">
        <v>33</v>
      </c>
      <c r="F17" s="13">
        <v>33</v>
      </c>
      <c r="G17" s="13">
        <f t="shared" si="0"/>
        <v>71</v>
      </c>
      <c r="H17" s="14">
        <f t="shared" si="1"/>
        <v>8</v>
      </c>
      <c r="I17" s="23" t="s">
        <v>152</v>
      </c>
      <c r="J17" s="24" t="s">
        <v>153</v>
      </c>
      <c r="K17" s="24" t="s">
        <v>156</v>
      </c>
    </row>
    <row r="18" spans="1:11" ht="15" hidden="1">
      <c r="A18" s="10" t="s">
        <v>53</v>
      </c>
      <c r="B18" s="11" t="s">
        <v>81</v>
      </c>
      <c r="C18" s="11" t="s">
        <v>82</v>
      </c>
      <c r="D18" s="12">
        <v>0</v>
      </c>
      <c r="E18" s="13">
        <v>34</v>
      </c>
      <c r="F18" s="13">
        <v>39</v>
      </c>
      <c r="G18" s="13">
        <f t="shared" si="0"/>
        <v>73</v>
      </c>
      <c r="H18" s="14">
        <f t="shared" si="1"/>
        <v>8</v>
      </c>
      <c r="I18" s="23" t="s">
        <v>152</v>
      </c>
      <c r="J18" s="24" t="s">
        <v>153</v>
      </c>
      <c r="K18" s="24" t="s">
        <v>156</v>
      </c>
    </row>
    <row r="19" spans="1:11" ht="15" hidden="1">
      <c r="A19" s="10" t="s">
        <v>56</v>
      </c>
      <c r="B19" s="11" t="s">
        <v>89</v>
      </c>
      <c r="C19" s="11" t="s">
        <v>90</v>
      </c>
      <c r="D19" s="12">
        <v>20</v>
      </c>
      <c r="E19" s="15">
        <v>21</v>
      </c>
      <c r="F19" s="15">
        <v>32</v>
      </c>
      <c r="G19" s="13">
        <f t="shared" si="0"/>
        <v>73</v>
      </c>
      <c r="H19" s="14">
        <f t="shared" si="1"/>
        <v>8</v>
      </c>
      <c r="I19" s="23" t="s">
        <v>152</v>
      </c>
      <c r="J19" s="24" t="s">
        <v>153</v>
      </c>
      <c r="K19" s="24" t="s">
        <v>156</v>
      </c>
    </row>
    <row r="20" spans="1:11" ht="15" hidden="1">
      <c r="A20" s="10" t="s">
        <v>59</v>
      </c>
      <c r="B20" s="11" t="s">
        <v>93</v>
      </c>
      <c r="C20" s="11" t="s">
        <v>94</v>
      </c>
      <c r="D20" s="12">
        <v>20</v>
      </c>
      <c r="E20" s="13">
        <v>33</v>
      </c>
      <c r="F20" s="13">
        <v>24</v>
      </c>
      <c r="G20" s="13">
        <f t="shared" si="0"/>
        <v>77</v>
      </c>
      <c r="H20" s="14">
        <f t="shared" si="1"/>
        <v>8</v>
      </c>
      <c r="I20" s="23" t="s">
        <v>152</v>
      </c>
      <c r="J20" s="24" t="s">
        <v>154</v>
      </c>
      <c r="K20" s="24" t="s">
        <v>156</v>
      </c>
    </row>
    <row r="21" spans="1:11" ht="15" hidden="1">
      <c r="A21" s="10" t="s">
        <v>62</v>
      </c>
      <c r="B21" s="11" t="s">
        <v>103</v>
      </c>
      <c r="C21" s="11" t="s">
        <v>104</v>
      </c>
      <c r="D21" s="12">
        <v>20</v>
      </c>
      <c r="E21" s="13">
        <v>21</v>
      </c>
      <c r="F21" s="13">
        <v>31</v>
      </c>
      <c r="G21" s="13">
        <f t="shared" si="0"/>
        <v>72</v>
      </c>
      <c r="H21" s="14">
        <f t="shared" si="1"/>
        <v>8</v>
      </c>
      <c r="I21" s="23" t="s">
        <v>152</v>
      </c>
      <c r="J21" s="24" t="s">
        <v>154</v>
      </c>
      <c r="K21" s="24" t="s">
        <v>156</v>
      </c>
    </row>
    <row r="22" spans="1:11" ht="15" hidden="1">
      <c r="A22" s="10" t="s">
        <v>65</v>
      </c>
      <c r="B22" s="11" t="s">
        <v>112</v>
      </c>
      <c r="C22" s="11" t="s">
        <v>113</v>
      </c>
      <c r="D22" s="12">
        <v>20</v>
      </c>
      <c r="E22" s="13">
        <v>26</v>
      </c>
      <c r="F22" s="13">
        <v>28</v>
      </c>
      <c r="G22" s="13">
        <f t="shared" si="0"/>
        <v>74</v>
      </c>
      <c r="H22" s="14">
        <f t="shared" si="1"/>
        <v>8</v>
      </c>
      <c r="I22" s="23" t="s">
        <v>152</v>
      </c>
      <c r="J22" s="24" t="s">
        <v>154</v>
      </c>
      <c r="K22" s="24" t="s">
        <v>156</v>
      </c>
    </row>
    <row r="23" spans="1:11" ht="15" hidden="1">
      <c r="A23" s="10" t="s">
        <v>68</v>
      </c>
      <c r="B23" s="11" t="s">
        <v>140</v>
      </c>
      <c r="C23" s="11" t="s">
        <v>141</v>
      </c>
      <c r="D23" s="12">
        <v>20</v>
      </c>
      <c r="E23" s="13">
        <v>25</v>
      </c>
      <c r="F23" s="13">
        <v>30</v>
      </c>
      <c r="G23" s="13">
        <f t="shared" si="0"/>
        <v>75</v>
      </c>
      <c r="H23" s="14">
        <f t="shared" si="1"/>
        <v>8</v>
      </c>
      <c r="I23" s="23" t="s">
        <v>152</v>
      </c>
      <c r="J23" s="24" t="s">
        <v>154</v>
      </c>
      <c r="K23" s="24" t="s">
        <v>156</v>
      </c>
    </row>
    <row r="24" spans="1:11" ht="15" hidden="1">
      <c r="A24" s="10" t="s">
        <v>71</v>
      </c>
      <c r="B24" s="11" t="s">
        <v>147</v>
      </c>
      <c r="C24" s="11" t="s">
        <v>148</v>
      </c>
      <c r="D24" s="12">
        <v>20</v>
      </c>
      <c r="E24" s="13">
        <v>25</v>
      </c>
      <c r="F24" s="13">
        <v>29</v>
      </c>
      <c r="G24" s="13">
        <f t="shared" si="0"/>
        <v>74</v>
      </c>
      <c r="H24" s="14">
        <f t="shared" si="1"/>
        <v>8</v>
      </c>
      <c r="I24" s="23" t="s">
        <v>152</v>
      </c>
      <c r="J24" s="24" t="s">
        <v>155</v>
      </c>
      <c r="K24" s="24" t="s">
        <v>156</v>
      </c>
    </row>
    <row r="25" spans="1:11" ht="15">
      <c r="A25" s="25" t="s">
        <v>72</v>
      </c>
      <c r="B25" s="26" t="s">
        <v>48</v>
      </c>
      <c r="C25" s="26" t="s">
        <v>49</v>
      </c>
      <c r="D25" s="27">
        <v>20</v>
      </c>
      <c r="E25" s="28">
        <v>25</v>
      </c>
      <c r="F25" s="28">
        <v>23</v>
      </c>
      <c r="G25" s="29">
        <f t="shared" si="0"/>
        <v>68</v>
      </c>
      <c r="H25" s="30">
        <f t="shared" si="1"/>
        <v>7</v>
      </c>
      <c r="I25" s="31" t="s">
        <v>152</v>
      </c>
      <c r="J25" s="32" t="s">
        <v>153</v>
      </c>
      <c r="K25" s="32" t="s">
        <v>157</v>
      </c>
    </row>
    <row r="26" spans="1:11" ht="15">
      <c r="A26" s="10" t="s">
        <v>99</v>
      </c>
      <c r="B26" s="11" t="s">
        <v>12</v>
      </c>
      <c r="C26" s="11" t="s">
        <v>13</v>
      </c>
      <c r="D26" s="12">
        <v>0</v>
      </c>
      <c r="E26" s="13">
        <v>26</v>
      </c>
      <c r="F26" s="13">
        <v>29</v>
      </c>
      <c r="G26" s="13">
        <f t="shared" ref="G26:G47" si="2">+D26+E26+F26</f>
        <v>55</v>
      </c>
      <c r="H26" s="14">
        <f t="shared" ref="H26:H47" si="3">+IF(E26&gt;=21,IF(F26&gt;=21,IF(G26&gt;=91,10,IF(G26&gt;=81,9,IF(G26&gt;=71,8,IF(G26&gt;=61,7,IF(G26&gt;=51,6)))))))</f>
        <v>6</v>
      </c>
      <c r="I26" s="21" t="s">
        <v>160</v>
      </c>
      <c r="J26" s="33" t="s">
        <v>153</v>
      </c>
      <c r="K26"/>
    </row>
    <row r="27" spans="1:11" ht="15">
      <c r="A27" s="16" t="s">
        <v>100</v>
      </c>
      <c r="B27" s="17" t="s">
        <v>15</v>
      </c>
      <c r="C27" s="17" t="s">
        <v>16</v>
      </c>
      <c r="D27" s="18">
        <v>0</v>
      </c>
      <c r="E27" s="19"/>
      <c r="F27" s="19"/>
      <c r="G27" s="19">
        <f t="shared" si="2"/>
        <v>0</v>
      </c>
      <c r="H27" s="20" t="b">
        <f t="shared" si="3"/>
        <v>0</v>
      </c>
      <c r="I27" s="21"/>
      <c r="J27"/>
      <c r="K27"/>
    </row>
    <row r="28" spans="1:11" ht="15">
      <c r="A28" s="16" t="s">
        <v>101</v>
      </c>
      <c r="B28" s="17" t="s">
        <v>18</v>
      </c>
      <c r="C28" s="17" t="s">
        <v>19</v>
      </c>
      <c r="D28" s="18">
        <v>0</v>
      </c>
      <c r="E28" s="19"/>
      <c r="F28" s="19"/>
      <c r="G28" s="19">
        <f t="shared" si="2"/>
        <v>0</v>
      </c>
      <c r="H28" s="20" t="b">
        <f t="shared" si="3"/>
        <v>0</v>
      </c>
      <c r="I28" s="21"/>
      <c r="J28"/>
      <c r="K28"/>
    </row>
    <row r="29" spans="1:11" ht="15">
      <c r="A29" s="16" t="s">
        <v>102</v>
      </c>
      <c r="B29" s="17" t="s">
        <v>21</v>
      </c>
      <c r="C29" s="17" t="s">
        <v>22</v>
      </c>
      <c r="D29" s="18">
        <v>0</v>
      </c>
      <c r="E29" s="22"/>
      <c r="F29" s="22"/>
      <c r="G29" s="19">
        <f t="shared" si="2"/>
        <v>0</v>
      </c>
      <c r="H29" s="20" t="b">
        <f t="shared" si="3"/>
        <v>0</v>
      </c>
      <c r="I29" s="21"/>
      <c r="J29"/>
      <c r="K29"/>
    </row>
    <row r="30" spans="1:11" ht="15">
      <c r="A30" s="16" t="s">
        <v>105</v>
      </c>
      <c r="B30" s="17" t="s">
        <v>24</v>
      </c>
      <c r="C30" s="17" t="s">
        <v>25</v>
      </c>
      <c r="D30" s="18">
        <v>0</v>
      </c>
      <c r="E30" s="22"/>
      <c r="F30" s="22"/>
      <c r="G30" s="19">
        <f t="shared" si="2"/>
        <v>0</v>
      </c>
      <c r="H30" s="20" t="b">
        <f t="shared" si="3"/>
        <v>0</v>
      </c>
      <c r="I30" s="21"/>
      <c r="J30"/>
      <c r="K30"/>
    </row>
    <row r="31" spans="1:11" ht="15">
      <c r="A31" s="10" t="s">
        <v>108</v>
      </c>
      <c r="B31" s="11" t="s">
        <v>30</v>
      </c>
      <c r="C31" s="11" t="s">
        <v>31</v>
      </c>
      <c r="D31" s="12">
        <v>15</v>
      </c>
      <c r="E31" s="15">
        <v>25</v>
      </c>
      <c r="F31" s="15">
        <v>26</v>
      </c>
      <c r="G31" s="13">
        <f t="shared" si="2"/>
        <v>66</v>
      </c>
      <c r="H31" s="14">
        <f t="shared" si="3"/>
        <v>7</v>
      </c>
      <c r="I31" s="21" t="s">
        <v>160</v>
      </c>
      <c r="J31" t="s">
        <v>154</v>
      </c>
      <c r="K31"/>
    </row>
    <row r="32" spans="1:11" ht="15">
      <c r="A32" s="16" t="s">
        <v>111</v>
      </c>
      <c r="B32" s="17" t="s">
        <v>39</v>
      </c>
      <c r="C32" s="17" t="s">
        <v>40</v>
      </c>
      <c r="D32" s="18">
        <v>0</v>
      </c>
      <c r="E32" s="19"/>
      <c r="F32" s="19"/>
      <c r="G32" s="19">
        <f t="shared" si="2"/>
        <v>0</v>
      </c>
      <c r="H32" s="20" t="b">
        <f t="shared" si="3"/>
        <v>0</v>
      </c>
      <c r="I32" s="21"/>
      <c r="J32" t="s">
        <v>158</v>
      </c>
      <c r="K32"/>
    </row>
    <row r="33" spans="1:11" ht="15">
      <c r="A33" s="16" t="s">
        <v>114</v>
      </c>
      <c r="B33" s="17" t="s">
        <v>51</v>
      </c>
      <c r="C33" s="17" t="s">
        <v>52</v>
      </c>
      <c r="D33" s="18">
        <v>20</v>
      </c>
      <c r="E33" s="19">
        <v>15</v>
      </c>
      <c r="F33" s="19"/>
      <c r="G33" s="19">
        <f t="shared" si="2"/>
        <v>35</v>
      </c>
      <c r="H33" s="20" t="b">
        <f t="shared" si="3"/>
        <v>0</v>
      </c>
      <c r="I33" s="21"/>
      <c r="J33"/>
      <c r="K33"/>
    </row>
    <row r="34" spans="1:11" ht="15">
      <c r="A34" s="16" t="s">
        <v>117</v>
      </c>
      <c r="B34" s="17" t="s">
        <v>54</v>
      </c>
      <c r="C34" s="17" t="s">
        <v>55</v>
      </c>
      <c r="D34" s="18">
        <v>0</v>
      </c>
      <c r="E34" s="19"/>
      <c r="F34" s="19"/>
      <c r="G34" s="19">
        <f t="shared" si="2"/>
        <v>0</v>
      </c>
      <c r="H34" s="20" t="b">
        <f t="shared" si="3"/>
        <v>0</v>
      </c>
      <c r="I34" s="21"/>
      <c r="J34"/>
      <c r="K34"/>
    </row>
    <row r="35" spans="1:11" ht="15">
      <c r="A35" s="16" t="s">
        <v>120</v>
      </c>
      <c r="B35" s="17" t="s">
        <v>60</v>
      </c>
      <c r="C35" s="17" t="s">
        <v>61</v>
      </c>
      <c r="D35" s="18">
        <v>0</v>
      </c>
      <c r="E35" s="19"/>
      <c r="F35" s="19"/>
      <c r="G35" s="19">
        <f t="shared" si="2"/>
        <v>0</v>
      </c>
      <c r="H35" s="20" t="b">
        <f t="shared" si="3"/>
        <v>0</v>
      </c>
      <c r="I35" s="21"/>
      <c r="J35"/>
      <c r="K35"/>
    </row>
    <row r="36" spans="1:11" ht="15">
      <c r="A36" s="16" t="s">
        <v>123</v>
      </c>
      <c r="B36" s="17" t="s">
        <v>87</v>
      </c>
      <c r="C36" s="17" t="s">
        <v>88</v>
      </c>
      <c r="D36" s="18">
        <v>0</v>
      </c>
      <c r="E36" s="19"/>
      <c r="F36" s="19"/>
      <c r="G36" s="19">
        <f t="shared" si="2"/>
        <v>0</v>
      </c>
      <c r="H36" s="20" t="b">
        <f t="shared" si="3"/>
        <v>0</v>
      </c>
      <c r="I36" s="21"/>
      <c r="J36"/>
      <c r="K36"/>
    </row>
    <row r="37" spans="1:11" ht="15">
      <c r="A37" s="10" t="s">
        <v>126</v>
      </c>
      <c r="B37" s="11" t="s">
        <v>91</v>
      </c>
      <c r="C37" s="11" t="s">
        <v>92</v>
      </c>
      <c r="D37" s="12">
        <v>20</v>
      </c>
      <c r="E37" s="13">
        <v>28</v>
      </c>
      <c r="F37" s="13">
        <v>38</v>
      </c>
      <c r="G37" s="13">
        <f t="shared" si="2"/>
        <v>86</v>
      </c>
      <c r="H37" s="14">
        <f t="shared" si="3"/>
        <v>9</v>
      </c>
      <c r="I37" s="31" t="s">
        <v>159</v>
      </c>
      <c r="J37" s="32" t="s">
        <v>155</v>
      </c>
      <c r="K37" s="32" t="s">
        <v>157</v>
      </c>
    </row>
    <row r="38" spans="1:11" ht="15">
      <c r="A38" s="16" t="s">
        <v>129</v>
      </c>
      <c r="B38" s="17" t="s">
        <v>95</v>
      </c>
      <c r="C38" s="17" t="s">
        <v>96</v>
      </c>
      <c r="D38" s="18">
        <v>20</v>
      </c>
      <c r="E38" s="22">
        <v>21</v>
      </c>
      <c r="F38" s="22">
        <v>14</v>
      </c>
      <c r="G38" s="19">
        <f t="shared" si="2"/>
        <v>55</v>
      </c>
      <c r="H38" s="20" t="b">
        <f t="shared" si="3"/>
        <v>0</v>
      </c>
      <c r="I38" s="21"/>
      <c r="J38"/>
      <c r="K38"/>
    </row>
    <row r="39" spans="1:11" ht="15">
      <c r="A39" s="10" t="s">
        <v>130</v>
      </c>
      <c r="B39" s="11" t="s">
        <v>106</v>
      </c>
      <c r="C39" s="11" t="s">
        <v>107</v>
      </c>
      <c r="D39" s="12">
        <v>20</v>
      </c>
      <c r="E39" s="13">
        <v>23</v>
      </c>
      <c r="F39" s="13">
        <v>28</v>
      </c>
      <c r="G39" s="13">
        <f t="shared" si="2"/>
        <v>71</v>
      </c>
      <c r="H39" s="14">
        <f t="shared" si="3"/>
        <v>8</v>
      </c>
      <c r="I39" s="21" t="s">
        <v>160</v>
      </c>
      <c r="J39" t="s">
        <v>155</v>
      </c>
      <c r="K39"/>
    </row>
    <row r="40" spans="1:11" ht="15">
      <c r="A40" s="16" t="s">
        <v>133</v>
      </c>
      <c r="B40" s="17" t="s">
        <v>109</v>
      </c>
      <c r="C40" s="17" t="s">
        <v>110</v>
      </c>
      <c r="D40" s="18">
        <v>0</v>
      </c>
      <c r="E40" s="19"/>
      <c r="F40" s="19"/>
      <c r="G40" s="19">
        <f t="shared" si="2"/>
        <v>0</v>
      </c>
      <c r="H40" s="20" t="b">
        <f t="shared" si="3"/>
        <v>0</v>
      </c>
      <c r="I40" s="21"/>
      <c r="J40"/>
      <c r="K40"/>
    </row>
    <row r="41" spans="1:11" ht="15">
      <c r="A41" s="16" t="s">
        <v>134</v>
      </c>
      <c r="B41" s="17" t="s">
        <v>118</v>
      </c>
      <c r="C41" s="17" t="s">
        <v>119</v>
      </c>
      <c r="D41" s="18">
        <v>0</v>
      </c>
      <c r="E41" s="19"/>
      <c r="F41" s="19"/>
      <c r="G41" s="19">
        <f t="shared" si="2"/>
        <v>0</v>
      </c>
      <c r="H41" s="20" t="b">
        <f t="shared" si="3"/>
        <v>0</v>
      </c>
      <c r="I41" s="21"/>
      <c r="J41"/>
      <c r="K41"/>
    </row>
    <row r="42" spans="1:11" ht="15">
      <c r="A42" s="16" t="s">
        <v>135</v>
      </c>
      <c r="B42" s="17" t="s">
        <v>121</v>
      </c>
      <c r="C42" s="17" t="s">
        <v>122</v>
      </c>
      <c r="D42" s="18">
        <v>15</v>
      </c>
      <c r="E42" s="19">
        <v>21</v>
      </c>
      <c r="F42" s="19">
        <v>0</v>
      </c>
      <c r="G42" s="19">
        <f t="shared" si="2"/>
        <v>36</v>
      </c>
      <c r="H42" s="20" t="b">
        <f t="shared" si="3"/>
        <v>0</v>
      </c>
      <c r="I42" s="21"/>
      <c r="J42"/>
      <c r="K42"/>
    </row>
    <row r="43" spans="1:11" ht="15">
      <c r="A43" s="16" t="s">
        <v>138</v>
      </c>
      <c r="B43" s="17" t="s">
        <v>124</v>
      </c>
      <c r="C43" s="17" t="s">
        <v>125</v>
      </c>
      <c r="D43" s="18">
        <v>0</v>
      </c>
      <c r="E43" s="19"/>
      <c r="F43" s="19"/>
      <c r="G43" s="19">
        <f t="shared" si="2"/>
        <v>0</v>
      </c>
      <c r="H43" s="20" t="b">
        <f t="shared" si="3"/>
        <v>0</v>
      </c>
      <c r="I43" s="21"/>
      <c r="J43"/>
      <c r="K43"/>
    </row>
    <row r="44" spans="1:11" ht="15">
      <c r="A44" s="16" t="s">
        <v>139</v>
      </c>
      <c r="B44" s="17" t="s">
        <v>127</v>
      </c>
      <c r="C44" s="17" t="s">
        <v>128</v>
      </c>
      <c r="D44" s="18">
        <v>0</v>
      </c>
      <c r="E44" s="19">
        <v>22</v>
      </c>
      <c r="F44" s="19"/>
      <c r="G44" s="19">
        <f t="shared" si="2"/>
        <v>22</v>
      </c>
      <c r="H44" s="20" t="b">
        <f t="shared" si="3"/>
        <v>0</v>
      </c>
      <c r="I44" s="21"/>
      <c r="J44"/>
      <c r="K44"/>
    </row>
    <row r="45" spans="1:11" ht="15">
      <c r="A45" s="16" t="s">
        <v>142</v>
      </c>
      <c r="B45" s="17" t="s">
        <v>131</v>
      </c>
      <c r="C45" s="17" t="s">
        <v>132</v>
      </c>
      <c r="D45" s="18">
        <v>0</v>
      </c>
      <c r="E45" s="19"/>
      <c r="F45" s="19"/>
      <c r="G45" s="19">
        <f t="shared" si="2"/>
        <v>0</v>
      </c>
      <c r="H45" s="20" t="b">
        <f t="shared" si="3"/>
        <v>0</v>
      </c>
      <c r="I45" s="21"/>
      <c r="J45"/>
      <c r="K45"/>
    </row>
    <row r="46" spans="1:11" ht="15">
      <c r="A46" s="16" t="s">
        <v>143</v>
      </c>
      <c r="B46" s="17" t="s">
        <v>136</v>
      </c>
      <c r="C46" s="17" t="s">
        <v>137</v>
      </c>
      <c r="D46" s="18">
        <v>0</v>
      </c>
      <c r="E46" s="19"/>
      <c r="F46" s="19"/>
      <c r="G46" s="19">
        <f t="shared" si="2"/>
        <v>0</v>
      </c>
      <c r="H46" s="20" t="b">
        <f t="shared" si="3"/>
        <v>0</v>
      </c>
      <c r="I46" s="21"/>
      <c r="J46"/>
      <c r="K46"/>
    </row>
    <row r="47" spans="1:11" ht="15">
      <c r="A47" s="16" t="s">
        <v>146</v>
      </c>
      <c r="B47" s="17" t="s">
        <v>144</v>
      </c>
      <c r="C47" s="17" t="s">
        <v>145</v>
      </c>
      <c r="D47" s="18">
        <v>0</v>
      </c>
      <c r="E47" s="19"/>
      <c r="F47" s="19"/>
      <c r="G47" s="19">
        <f t="shared" si="2"/>
        <v>0</v>
      </c>
      <c r="H47" s="20" t="b">
        <f t="shared" si="3"/>
        <v>0</v>
      </c>
      <c r="I47" s="21"/>
      <c r="J47"/>
      <c r="K47"/>
    </row>
    <row r="48" spans="1:11">
      <c r="A48" s="5" t="s">
        <v>149</v>
      </c>
      <c r="B48" s="6"/>
      <c r="C48" s="6"/>
      <c r="D48" s="6"/>
      <c r="E48" s="7"/>
    </row>
    <row r="49" spans="1:5">
      <c r="A49" s="5" t="s">
        <v>150</v>
      </c>
      <c r="B49" s="6"/>
      <c r="C49" s="6"/>
      <c r="D49" s="6"/>
      <c r="E49" s="7"/>
    </row>
    <row r="50" spans="1:5">
      <c r="A50" s="5" t="s">
        <v>151</v>
      </c>
      <c r="B50" s="6"/>
      <c r="C50" s="6"/>
      <c r="D50" s="6"/>
      <c r="E50" s="7"/>
    </row>
    <row r="51" spans="1:5">
      <c r="A51" s="8"/>
      <c r="B51" s="6"/>
      <c r="C51" s="6"/>
      <c r="D51" s="6"/>
      <c r="E51" s="7"/>
    </row>
  </sheetData>
  <sortState ref="B26:I31">
    <sortCondition descending="1" ref="H26:H31"/>
  </sortState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ФМУЛ 09.02.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Miljkovic</dc:creator>
  <cp:lastModifiedBy>j.petrovic</cp:lastModifiedBy>
  <cp:lastPrinted>2024-02-14T11:21:16Z</cp:lastPrinted>
  <dcterms:created xsi:type="dcterms:W3CDTF">2023-11-19T14:12:18Z</dcterms:created>
  <dcterms:modified xsi:type="dcterms:W3CDTF">2024-07-02T13:03:34Z</dcterms:modified>
</cp:coreProperties>
</file>