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45" windowWidth="15135" windowHeight="8130"/>
  </bookViews>
  <sheets>
    <sheet name="Zarade po turama" sheetId="5" r:id="rId1"/>
    <sheet name="PRODAJA-RESENJE" sheetId="1" state="hidden" r:id="rId2"/>
  </sheets>
  <calcPr calcId="152511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K23" i="1"/>
  <c r="F24" i="1"/>
  <c r="G24" i="1"/>
  <c r="H24" i="1"/>
  <c r="I24" i="1"/>
  <c r="J24" i="1"/>
  <c r="K24" i="1"/>
  <c r="F25" i="1"/>
  <c r="G25" i="1"/>
  <c r="H25" i="1"/>
  <c r="I25" i="1"/>
  <c r="J25" i="1"/>
  <c r="K25" i="1"/>
  <c r="F26" i="1"/>
  <c r="G26" i="1"/>
  <c r="H26" i="1"/>
  <c r="I26" i="1"/>
  <c r="J26" i="1"/>
  <c r="K26" i="1"/>
  <c r="F27" i="1"/>
  <c r="G27" i="1"/>
  <c r="H27" i="1"/>
  <c r="I27" i="1"/>
  <c r="J27" i="1"/>
  <c r="K27" i="1"/>
  <c r="G22" i="1"/>
  <c r="H22" i="1"/>
  <c r="I22" i="1"/>
  <c r="J22" i="1"/>
  <c r="K22" i="1"/>
  <c r="F22" i="1"/>
  <c r="G6" i="1"/>
  <c r="H6" i="1"/>
  <c r="I6" i="1"/>
  <c r="J6" i="1"/>
  <c r="K6" i="1"/>
  <c r="F6" i="1"/>
  <c r="C10" i="1"/>
  <c r="C6" i="1"/>
  <c r="C7" i="1"/>
  <c r="C8" i="1"/>
  <c r="C9" i="1"/>
  <c r="C5" i="1"/>
</calcChain>
</file>

<file path=xl/sharedStrings.xml><?xml version="1.0" encoding="utf-8"?>
<sst xmlns="http://schemas.openxmlformats.org/spreadsheetml/2006/main" count="73" uniqueCount="21">
  <si>
    <t>Cena po komadu [€]:</t>
  </si>
  <si>
    <t>Marko</t>
  </si>
  <si>
    <t>Perica</t>
  </si>
  <si>
    <t>Jova</t>
  </si>
  <si>
    <t>Marija</t>
  </si>
  <si>
    <t>Ana</t>
  </si>
  <si>
    <t>Jelena</t>
  </si>
  <si>
    <t>Broj prodatih komada</t>
  </si>
  <si>
    <t>Prihod</t>
  </si>
  <si>
    <t>Jan</t>
  </si>
  <si>
    <t>Feb</t>
  </si>
  <si>
    <t>Mar</t>
  </si>
  <si>
    <t>Apr</t>
  </si>
  <si>
    <t>May</t>
  </si>
  <si>
    <t>Jun</t>
  </si>
  <si>
    <t>Ostvarena prodaja prodavaca po mesecima izražena u prodatim komadima</t>
  </si>
  <si>
    <t>Ostvarena prodaja prodavaca po mesecima izražena u evrima</t>
  </si>
  <si>
    <t>Prodaja po prodavcima</t>
  </si>
  <si>
    <t>Prodaja po mesecima</t>
  </si>
  <si>
    <t>Ostvarena prosečna zarada po turi</t>
  </si>
  <si>
    <t>Broj tura na godišnjem nivou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</si>
</sst>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Q22" sqref="Q22"/>
    </sheetView>
  </sheetViews>
  <sheetFormatPr defaultRowHeight="15" x14ac:dyDescent="0.25"/>
  <cols>
    <col min="1" max="1" width="25.28515625" bestFit="1" customWidth="1"/>
    <col min="14" max="14" width="10.28515625" customWidth="1"/>
  </cols>
  <sheetData>
    <row r="1" spans="1:7" x14ac:dyDescent="0.25">
      <c r="A1" s="9" t="s">
        <v>20</v>
      </c>
      <c r="B1" s="9"/>
      <c r="C1" s="9"/>
      <c r="D1" s="9"/>
      <c r="E1" s="9"/>
      <c r="F1" s="9"/>
      <c r="G1" s="9"/>
    </row>
    <row r="2" spans="1:7" x14ac:dyDescent="0.25">
      <c r="A2" s="2"/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</row>
    <row r="3" spans="1:7" x14ac:dyDescent="0.25">
      <c r="A3" s="6" t="s">
        <v>1</v>
      </c>
      <c r="B3" s="7">
        <v>135</v>
      </c>
      <c r="C3" s="7">
        <v>96</v>
      </c>
      <c r="D3" s="7">
        <v>84</v>
      </c>
      <c r="E3" s="7">
        <v>150</v>
      </c>
      <c r="F3" s="7">
        <v>56</v>
      </c>
      <c r="G3" s="7">
        <v>109</v>
      </c>
    </row>
    <row r="4" spans="1:7" x14ac:dyDescent="0.25">
      <c r="A4" s="6" t="s">
        <v>2</v>
      </c>
      <c r="B4" s="7">
        <v>141</v>
      </c>
      <c r="C4" s="7">
        <v>130</v>
      </c>
      <c r="D4" s="7">
        <v>88</v>
      </c>
      <c r="E4" s="7">
        <v>85</v>
      </c>
      <c r="F4" s="7">
        <v>112</v>
      </c>
      <c r="G4" s="7">
        <v>99</v>
      </c>
    </row>
    <row r="5" spans="1:7" x14ac:dyDescent="0.25">
      <c r="A5" s="6" t="s">
        <v>3</v>
      </c>
      <c r="B5" s="7">
        <v>128</v>
      </c>
      <c r="C5" s="7">
        <v>139</v>
      </c>
      <c r="D5" s="7">
        <v>104</v>
      </c>
      <c r="E5" s="7">
        <v>57</v>
      </c>
      <c r="F5" s="7">
        <v>120</v>
      </c>
      <c r="G5" s="7">
        <v>90</v>
      </c>
    </row>
    <row r="6" spans="1:7" x14ac:dyDescent="0.25">
      <c r="A6" s="6" t="s">
        <v>4</v>
      </c>
      <c r="B6" s="7">
        <v>89</v>
      </c>
      <c r="C6" s="7">
        <v>79</v>
      </c>
      <c r="D6" s="7">
        <v>83</v>
      </c>
      <c r="E6" s="7">
        <v>123</v>
      </c>
      <c r="F6" s="7">
        <v>146</v>
      </c>
      <c r="G6" s="7">
        <v>89</v>
      </c>
    </row>
    <row r="7" spans="1:7" x14ac:dyDescent="0.25">
      <c r="A7" s="6" t="s">
        <v>5</v>
      </c>
      <c r="B7" s="7">
        <v>103</v>
      </c>
      <c r="C7" s="7">
        <v>114</v>
      </c>
      <c r="D7" s="7">
        <v>139</v>
      </c>
      <c r="E7" s="7">
        <v>66</v>
      </c>
      <c r="F7" s="7">
        <v>78</v>
      </c>
      <c r="G7" s="7">
        <v>75</v>
      </c>
    </row>
    <row r="8" spans="1:7" x14ac:dyDescent="0.25">
      <c r="A8" s="6" t="s">
        <v>6</v>
      </c>
      <c r="B8" s="7">
        <v>96</v>
      </c>
      <c r="C8" s="7">
        <v>66</v>
      </c>
      <c r="D8" s="7">
        <v>128</v>
      </c>
      <c r="E8" s="7">
        <v>98</v>
      </c>
      <c r="F8" s="7">
        <v>148</v>
      </c>
      <c r="G8" s="7">
        <v>144</v>
      </c>
    </row>
    <row r="10" spans="1:7" x14ac:dyDescent="0.25">
      <c r="A10" s="9" t="s">
        <v>19</v>
      </c>
      <c r="B10" s="9"/>
      <c r="C10" s="9"/>
      <c r="D10" s="9"/>
      <c r="E10" s="9"/>
      <c r="F10" s="9"/>
      <c r="G10" s="9"/>
    </row>
    <row r="11" spans="1:7" x14ac:dyDescent="0.25">
      <c r="A11" s="2"/>
      <c r="B11" s="1" t="s">
        <v>9</v>
      </c>
      <c r="C11" s="1" t="s">
        <v>10</v>
      </c>
      <c r="D11" s="1" t="s">
        <v>11</v>
      </c>
      <c r="E11" s="1" t="s">
        <v>12</v>
      </c>
      <c r="F11" s="1" t="s">
        <v>13</v>
      </c>
      <c r="G11" s="1" t="s">
        <v>14</v>
      </c>
    </row>
    <row r="12" spans="1:7" x14ac:dyDescent="0.25">
      <c r="A12" s="6" t="s">
        <v>1</v>
      </c>
      <c r="B12" s="2">
        <v>269</v>
      </c>
      <c r="C12" s="2">
        <v>330</v>
      </c>
      <c r="D12" s="2">
        <v>65</v>
      </c>
      <c r="E12" s="2">
        <v>261</v>
      </c>
      <c r="F12" s="2">
        <v>311</v>
      </c>
      <c r="G12" s="2">
        <v>320</v>
      </c>
    </row>
    <row r="13" spans="1:7" x14ac:dyDescent="0.25">
      <c r="A13" s="6" t="s">
        <v>2</v>
      </c>
      <c r="B13" s="2">
        <v>341</v>
      </c>
      <c r="C13" s="2">
        <v>248</v>
      </c>
      <c r="D13" s="2">
        <v>276</v>
      </c>
      <c r="E13" s="2">
        <v>281</v>
      </c>
      <c r="F13" s="2">
        <v>168</v>
      </c>
      <c r="G13" s="2">
        <v>337</v>
      </c>
    </row>
    <row r="14" spans="1:7" x14ac:dyDescent="0.25">
      <c r="A14" s="6" t="s">
        <v>3</v>
      </c>
      <c r="B14" s="2">
        <v>292</v>
      </c>
      <c r="C14" s="2">
        <v>56</v>
      </c>
      <c r="D14" s="2">
        <v>71</v>
      </c>
      <c r="E14" s="2">
        <v>58</v>
      </c>
      <c r="F14" s="2">
        <v>228</v>
      </c>
      <c r="G14" s="2">
        <v>122</v>
      </c>
    </row>
    <row r="15" spans="1:7" x14ac:dyDescent="0.25">
      <c r="A15" s="6" t="s">
        <v>4</v>
      </c>
      <c r="B15" s="2">
        <v>245</v>
      </c>
      <c r="C15" s="2">
        <v>131</v>
      </c>
      <c r="D15" s="2">
        <v>269</v>
      </c>
      <c r="E15" s="2">
        <v>321</v>
      </c>
      <c r="F15" s="2">
        <v>240</v>
      </c>
      <c r="G15" s="2">
        <v>201</v>
      </c>
    </row>
    <row r="16" spans="1:7" x14ac:dyDescent="0.25">
      <c r="A16" s="6" t="s">
        <v>5</v>
      </c>
      <c r="B16" s="2">
        <v>77</v>
      </c>
      <c r="C16" s="2">
        <v>296</v>
      </c>
      <c r="D16" s="2">
        <v>268</v>
      </c>
      <c r="E16" s="2">
        <v>215</v>
      </c>
      <c r="F16" s="2">
        <v>143</v>
      </c>
      <c r="G16" s="2">
        <v>304</v>
      </c>
    </row>
    <row r="17" spans="1:7" x14ac:dyDescent="0.25">
      <c r="A17" s="6" t="s">
        <v>6</v>
      </c>
      <c r="B17" s="2">
        <v>79</v>
      </c>
      <c r="C17" s="2">
        <v>262</v>
      </c>
      <c r="D17" s="2">
        <v>190</v>
      </c>
      <c r="E17" s="2">
        <v>69</v>
      </c>
      <c r="F17" s="2">
        <v>102</v>
      </c>
      <c r="G17" s="2">
        <v>306</v>
      </c>
    </row>
  </sheetData>
  <mergeCells count="2">
    <mergeCell ref="A1:G1"/>
    <mergeCell ref="A10:G10"/>
  </mergeCells>
  <pageMargins left="0.7" right="0.7" top="0.75" bottom="0.75" header="0.3" footer="0.3"/>
  <pageSetup paperSize="13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C37" sqref="C36:C37"/>
    </sheetView>
  </sheetViews>
  <sheetFormatPr defaultRowHeight="15" x14ac:dyDescent="0.25"/>
  <cols>
    <col min="2" max="2" width="19.42578125" bestFit="1" customWidth="1"/>
    <col min="5" max="5" width="19.7109375" customWidth="1"/>
  </cols>
  <sheetData>
    <row r="1" spans="1:11" x14ac:dyDescent="0.25">
      <c r="B1" s="4" t="s">
        <v>0</v>
      </c>
      <c r="C1" s="5">
        <v>2.17</v>
      </c>
      <c r="E1" s="4" t="s">
        <v>0</v>
      </c>
      <c r="F1" s="5">
        <v>2.17</v>
      </c>
    </row>
    <row r="3" spans="1:11" x14ac:dyDescent="0.25">
      <c r="A3" s="9" t="s">
        <v>17</v>
      </c>
      <c r="B3" s="9"/>
      <c r="C3" s="9"/>
      <c r="E3" s="9" t="s">
        <v>18</v>
      </c>
      <c r="F3" s="9"/>
      <c r="G3" s="9"/>
      <c r="H3" s="9"/>
      <c r="I3" s="9"/>
      <c r="J3" s="9"/>
      <c r="K3" s="9"/>
    </row>
    <row r="4" spans="1:11" x14ac:dyDescent="0.25">
      <c r="A4" s="2"/>
      <c r="B4" s="1" t="s">
        <v>7</v>
      </c>
      <c r="C4" s="1" t="s">
        <v>8</v>
      </c>
      <c r="E4" s="2"/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</row>
    <row r="5" spans="1:11" x14ac:dyDescent="0.25">
      <c r="A5" s="6" t="s">
        <v>1</v>
      </c>
      <c r="B5" s="8">
        <v>12</v>
      </c>
      <c r="C5" s="8">
        <f>B5*C$1</f>
        <v>26.04</v>
      </c>
      <c r="E5" s="3" t="s">
        <v>7</v>
      </c>
      <c r="F5" s="7">
        <v>325</v>
      </c>
      <c r="G5" s="7">
        <v>457</v>
      </c>
      <c r="H5" s="7">
        <v>547</v>
      </c>
      <c r="I5" s="7">
        <v>356</v>
      </c>
      <c r="J5" s="7">
        <v>562</v>
      </c>
      <c r="K5" s="7">
        <v>425</v>
      </c>
    </row>
    <row r="6" spans="1:11" x14ac:dyDescent="0.25">
      <c r="A6" s="6" t="s">
        <v>2</v>
      </c>
      <c r="B6" s="8">
        <v>33</v>
      </c>
      <c r="C6" s="8">
        <f t="shared" ref="C6:C9" si="0">B6*C$1</f>
        <v>71.61</v>
      </c>
      <c r="E6" s="3" t="s">
        <v>8</v>
      </c>
      <c r="F6" s="7">
        <f>F5*$F1</f>
        <v>705.25</v>
      </c>
      <c r="G6" s="7">
        <f t="shared" ref="G6:K6" si="1">G5*$F1</f>
        <v>991.68999999999994</v>
      </c>
      <c r="H6" s="7">
        <f t="shared" si="1"/>
        <v>1186.99</v>
      </c>
      <c r="I6" s="7">
        <f t="shared" si="1"/>
        <v>772.52</v>
      </c>
      <c r="J6" s="7">
        <f t="shared" si="1"/>
        <v>1219.54</v>
      </c>
      <c r="K6" s="7">
        <f t="shared" si="1"/>
        <v>922.25</v>
      </c>
    </row>
    <row r="7" spans="1:11" x14ac:dyDescent="0.25">
      <c r="A7" s="6" t="s">
        <v>3</v>
      </c>
      <c r="B7" s="8">
        <v>24</v>
      </c>
      <c r="C7" s="8">
        <f t="shared" si="0"/>
        <v>52.08</v>
      </c>
    </row>
    <row r="8" spans="1:11" x14ac:dyDescent="0.25">
      <c r="A8" s="6" t="s">
        <v>4</v>
      </c>
      <c r="B8" s="8">
        <v>16</v>
      </c>
      <c r="C8" s="8">
        <f t="shared" si="0"/>
        <v>34.72</v>
      </c>
    </row>
    <row r="9" spans="1:11" x14ac:dyDescent="0.25">
      <c r="A9" s="6" t="s">
        <v>5</v>
      </c>
      <c r="B9" s="8">
        <v>42</v>
      </c>
      <c r="C9" s="8">
        <f t="shared" si="0"/>
        <v>91.14</v>
      </c>
      <c r="E9" s="4" t="s">
        <v>0</v>
      </c>
      <c r="F9" s="5">
        <v>2.17</v>
      </c>
    </row>
    <row r="10" spans="1:11" x14ac:dyDescent="0.25">
      <c r="A10" s="6" t="s">
        <v>6</v>
      </c>
      <c r="B10" s="8">
        <v>35</v>
      </c>
      <c r="C10" s="8">
        <f>B10*C$1</f>
        <v>75.95</v>
      </c>
    </row>
    <row r="11" spans="1:11" x14ac:dyDescent="0.25">
      <c r="E11" s="9" t="s">
        <v>15</v>
      </c>
      <c r="F11" s="9"/>
      <c r="G11" s="9"/>
      <c r="H11" s="9"/>
      <c r="I11" s="9"/>
      <c r="J11" s="9"/>
      <c r="K11" s="9"/>
    </row>
    <row r="12" spans="1:11" x14ac:dyDescent="0.25">
      <c r="E12" s="2"/>
      <c r="F12" s="1" t="s">
        <v>9</v>
      </c>
      <c r="G12" s="1" t="s">
        <v>10</v>
      </c>
      <c r="H12" s="1" t="s">
        <v>11</v>
      </c>
      <c r="I12" s="1" t="s">
        <v>12</v>
      </c>
      <c r="J12" s="1" t="s">
        <v>13</v>
      </c>
      <c r="K12" s="1" t="s">
        <v>14</v>
      </c>
    </row>
    <row r="13" spans="1:11" x14ac:dyDescent="0.25">
      <c r="E13" s="6" t="s">
        <v>1</v>
      </c>
      <c r="F13" s="7">
        <v>135</v>
      </c>
      <c r="G13" s="7">
        <v>96</v>
      </c>
      <c r="H13" s="7">
        <v>84</v>
      </c>
      <c r="I13" s="7">
        <v>150</v>
      </c>
      <c r="J13" s="7">
        <v>56</v>
      </c>
      <c r="K13" s="7">
        <v>109</v>
      </c>
    </row>
    <row r="14" spans="1:11" x14ac:dyDescent="0.25">
      <c r="E14" s="6" t="s">
        <v>2</v>
      </c>
      <c r="F14" s="7">
        <v>141</v>
      </c>
      <c r="G14" s="7">
        <v>130</v>
      </c>
      <c r="H14" s="7">
        <v>88</v>
      </c>
      <c r="I14" s="7">
        <v>85</v>
      </c>
      <c r="J14" s="7">
        <v>112</v>
      </c>
      <c r="K14" s="7">
        <v>99</v>
      </c>
    </row>
    <row r="15" spans="1:11" x14ac:dyDescent="0.25">
      <c r="E15" s="6" t="s">
        <v>3</v>
      </c>
      <c r="F15" s="7">
        <v>128</v>
      </c>
      <c r="G15" s="7">
        <v>139</v>
      </c>
      <c r="H15" s="7">
        <v>104</v>
      </c>
      <c r="I15" s="7">
        <v>57</v>
      </c>
      <c r="J15" s="7">
        <v>120</v>
      </c>
      <c r="K15" s="7">
        <v>90</v>
      </c>
    </row>
    <row r="16" spans="1:11" x14ac:dyDescent="0.25">
      <c r="E16" s="6" t="s">
        <v>4</v>
      </c>
      <c r="F16" s="7">
        <v>89</v>
      </c>
      <c r="G16" s="7">
        <v>79</v>
      </c>
      <c r="H16" s="7">
        <v>83</v>
      </c>
      <c r="I16" s="7">
        <v>123</v>
      </c>
      <c r="J16" s="7">
        <v>146</v>
      </c>
      <c r="K16" s="7">
        <v>89</v>
      </c>
    </row>
    <row r="17" spans="5:11" x14ac:dyDescent="0.25">
      <c r="E17" s="6" t="s">
        <v>5</v>
      </c>
      <c r="F17" s="7">
        <v>103</v>
      </c>
      <c r="G17" s="7">
        <v>114</v>
      </c>
      <c r="H17" s="7">
        <v>139</v>
      </c>
      <c r="I17" s="7">
        <v>66</v>
      </c>
      <c r="J17" s="7">
        <v>78</v>
      </c>
      <c r="K17" s="7">
        <v>75</v>
      </c>
    </row>
    <row r="18" spans="5:11" x14ac:dyDescent="0.25">
      <c r="E18" s="6" t="s">
        <v>6</v>
      </c>
      <c r="F18" s="7">
        <v>96</v>
      </c>
      <c r="G18" s="7">
        <v>66</v>
      </c>
      <c r="H18" s="7">
        <v>128</v>
      </c>
      <c r="I18" s="7">
        <v>98</v>
      </c>
      <c r="J18" s="7">
        <v>148</v>
      </c>
      <c r="K18" s="7">
        <v>144</v>
      </c>
    </row>
    <row r="20" spans="5:11" x14ac:dyDescent="0.25">
      <c r="E20" s="9" t="s">
        <v>16</v>
      </c>
      <c r="F20" s="9"/>
      <c r="G20" s="9"/>
      <c r="H20" s="9"/>
      <c r="I20" s="9"/>
      <c r="J20" s="9"/>
      <c r="K20" s="9"/>
    </row>
    <row r="21" spans="5:11" x14ac:dyDescent="0.25">
      <c r="E21" s="2"/>
      <c r="F21" s="1" t="s">
        <v>9</v>
      </c>
      <c r="G21" s="1" t="s">
        <v>10</v>
      </c>
      <c r="H21" s="1" t="s">
        <v>11</v>
      </c>
      <c r="I21" s="1" t="s">
        <v>12</v>
      </c>
      <c r="J21" s="1" t="s">
        <v>13</v>
      </c>
      <c r="K21" s="1" t="s">
        <v>14</v>
      </c>
    </row>
    <row r="22" spans="5:11" x14ac:dyDescent="0.25">
      <c r="E22" s="6" t="s">
        <v>1</v>
      </c>
      <c r="F22" s="2">
        <f>F13*$F$9</f>
        <v>292.95</v>
      </c>
      <c r="G22" s="2">
        <f t="shared" ref="G22:K22" si="2">G13*$F$9</f>
        <v>208.32</v>
      </c>
      <c r="H22" s="2">
        <f t="shared" si="2"/>
        <v>182.28</v>
      </c>
      <c r="I22" s="2">
        <f t="shared" si="2"/>
        <v>325.5</v>
      </c>
      <c r="J22" s="2">
        <f t="shared" si="2"/>
        <v>121.52</v>
      </c>
      <c r="K22" s="2">
        <f t="shared" si="2"/>
        <v>236.53</v>
      </c>
    </row>
    <row r="23" spans="5:11" x14ac:dyDescent="0.25">
      <c r="E23" s="6" t="s">
        <v>2</v>
      </c>
      <c r="F23" s="2">
        <f t="shared" ref="F23:K23" si="3">F14*$F$9</f>
        <v>305.96999999999997</v>
      </c>
      <c r="G23" s="2">
        <f t="shared" si="3"/>
        <v>282.09999999999997</v>
      </c>
      <c r="H23" s="2">
        <f t="shared" si="3"/>
        <v>190.95999999999998</v>
      </c>
      <c r="I23" s="2">
        <f t="shared" si="3"/>
        <v>184.45</v>
      </c>
      <c r="J23" s="2">
        <f t="shared" si="3"/>
        <v>243.04</v>
      </c>
      <c r="K23" s="2">
        <f t="shared" si="3"/>
        <v>214.82999999999998</v>
      </c>
    </row>
    <row r="24" spans="5:11" x14ac:dyDescent="0.25">
      <c r="E24" s="6" t="s">
        <v>3</v>
      </c>
      <c r="F24" s="2">
        <f t="shared" ref="F24:K24" si="4">F15*$F$9</f>
        <v>277.76</v>
      </c>
      <c r="G24" s="2">
        <f t="shared" si="4"/>
        <v>301.63</v>
      </c>
      <c r="H24" s="2">
        <f t="shared" si="4"/>
        <v>225.68</v>
      </c>
      <c r="I24" s="2">
        <f t="shared" si="4"/>
        <v>123.69</v>
      </c>
      <c r="J24" s="2">
        <f t="shared" si="4"/>
        <v>260.39999999999998</v>
      </c>
      <c r="K24" s="2">
        <f t="shared" si="4"/>
        <v>195.29999999999998</v>
      </c>
    </row>
    <row r="25" spans="5:11" x14ac:dyDescent="0.25">
      <c r="E25" s="6" t="s">
        <v>4</v>
      </c>
      <c r="F25" s="2">
        <f t="shared" ref="F25:K25" si="5">F16*$F$9</f>
        <v>193.13</v>
      </c>
      <c r="G25" s="2">
        <f t="shared" si="5"/>
        <v>171.43</v>
      </c>
      <c r="H25" s="2">
        <f t="shared" si="5"/>
        <v>180.10999999999999</v>
      </c>
      <c r="I25" s="2">
        <f t="shared" si="5"/>
        <v>266.90999999999997</v>
      </c>
      <c r="J25" s="2">
        <f t="shared" si="5"/>
        <v>316.82</v>
      </c>
      <c r="K25" s="2">
        <f t="shared" si="5"/>
        <v>193.13</v>
      </c>
    </row>
    <row r="26" spans="5:11" x14ac:dyDescent="0.25">
      <c r="E26" s="6" t="s">
        <v>5</v>
      </c>
      <c r="F26" s="2">
        <f t="shared" ref="F26:K26" si="6">F17*$F$9</f>
        <v>223.51</v>
      </c>
      <c r="G26" s="2">
        <f t="shared" si="6"/>
        <v>247.38</v>
      </c>
      <c r="H26" s="2">
        <f t="shared" si="6"/>
        <v>301.63</v>
      </c>
      <c r="I26" s="2">
        <f t="shared" si="6"/>
        <v>143.22</v>
      </c>
      <c r="J26" s="2">
        <f t="shared" si="6"/>
        <v>169.26</v>
      </c>
      <c r="K26" s="2">
        <f t="shared" si="6"/>
        <v>162.75</v>
      </c>
    </row>
    <row r="27" spans="5:11" x14ac:dyDescent="0.25">
      <c r="E27" s="6" t="s">
        <v>6</v>
      </c>
      <c r="F27" s="2">
        <f t="shared" ref="F27:K27" si="7">F18*$F$9</f>
        <v>208.32</v>
      </c>
      <c r="G27" s="2">
        <f t="shared" si="7"/>
        <v>143.22</v>
      </c>
      <c r="H27" s="2">
        <f t="shared" si="7"/>
        <v>277.76</v>
      </c>
      <c r="I27" s="2">
        <f t="shared" si="7"/>
        <v>212.66</v>
      </c>
      <c r="J27" s="2">
        <f t="shared" si="7"/>
        <v>321.15999999999997</v>
      </c>
      <c r="K27" s="2">
        <f t="shared" si="7"/>
        <v>312.48</v>
      </c>
    </row>
  </sheetData>
  <mergeCells count="4">
    <mergeCell ref="E11:K11"/>
    <mergeCell ref="E20:K20"/>
    <mergeCell ref="A3:C3"/>
    <mergeCell ref="E3:K3"/>
  </mergeCells>
  <pageMargins left="0.7" right="0.7" top="0.75" bottom="0.75" header="0.3" footer="0.3"/>
  <pageSetup paperSize="13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Zarade po turama</vt:lpstr>
      <vt:lpstr>PRODAJA-RESENJE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2007-04-06T12:06:56Z</dcterms:created>
  <dcterms:modified xsi:type="dcterms:W3CDTF">2018-04-13T13:49:05Z</dcterms:modified>
</cp:coreProperties>
</file>