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OSAO-deo\MF\Kolokvijumi\Spiskovi\2026\"/>
    </mc:Choice>
  </mc:AlternateContent>
  <xr:revisionPtr revIDLastSave="0" documentId="13_ncr:1_{35CFCB2B-63EA-4774-8465-F613D8434E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olokvijumi-sve -sajt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20" i="4"/>
  <c r="G19" i="4"/>
  <c r="G18" i="4"/>
  <c r="G14" i="4"/>
  <c r="G13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<sst xmlns="http://schemas.openxmlformats.org/spreadsheetml/2006/main" count="44" uniqueCount="34">
  <si>
    <t>Презиме  и име</t>
  </si>
  <si>
    <t>бр. Индекса</t>
  </si>
  <si>
    <t>ВАЗДУШНИ ОДСЕК</t>
  </si>
  <si>
    <t>ВОДНИ ОДСЕК</t>
  </si>
  <si>
    <t>р.бр.</t>
  </si>
  <si>
    <t>усмени</t>
  </si>
  <si>
    <t>коначна оцена</t>
  </si>
  <si>
    <t>укупно бодови</t>
  </si>
  <si>
    <t>1. кол.</t>
  </si>
  <si>
    <t>2. кол.</t>
  </si>
  <si>
    <t>ВЗ220175</t>
  </si>
  <si>
    <t>Kолоквијуми из МЕХАНИКЕ ФЛУИДА   2025/2026</t>
  </si>
  <si>
    <t>Школска година 2025/2026</t>
  </si>
  <si>
    <t>Петронијевић Вера</t>
  </si>
  <si>
    <t>ВД220157</t>
  </si>
  <si>
    <t>Петровић Милица</t>
  </si>
  <si>
    <t>ВЗ230183</t>
  </si>
  <si>
    <t>Теофиловић Теодора</t>
  </si>
  <si>
    <t>Новаковић Алекса</t>
  </si>
  <si>
    <t>ВЗ240178</t>
  </si>
  <si>
    <t>Спасић Давид</t>
  </si>
  <si>
    <t>ВЗ240171</t>
  </si>
  <si>
    <t>Петаковић Јана</t>
  </si>
  <si>
    <t>ВЗ240175</t>
  </si>
  <si>
    <t>Крупенин Андреи</t>
  </si>
  <si>
    <t>ВЗ230354</t>
  </si>
  <si>
    <t>Петровић Ана</t>
  </si>
  <si>
    <t>ВЗ230180</t>
  </si>
  <si>
    <t>Иванов Ива</t>
  </si>
  <si>
    <t>ВЗ230176</t>
  </si>
  <si>
    <t>Ђукић Урош</t>
  </si>
  <si>
    <t>ВД190165</t>
  </si>
  <si>
    <t>polaže 1. kolokvijum</t>
  </si>
  <si>
    <t>polaže 2. kolokvijum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</si>
</sst>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42FE-0130-47A5-8E1E-6FFF7F2CF653}">
  <dimension ref="A1:H21"/>
  <sheetViews>
    <sheetView tabSelected="1" zoomScale="110" zoomScaleNormal="110" workbookViewId="0">
      <selection activeCell="P6" sqref="P6"/>
    </sheetView>
  </sheetViews>
  <sheetFormatPr defaultColWidth="9.140625" defaultRowHeight="15.75" x14ac:dyDescent="0.25"/>
  <cols>
    <col min="1" max="1" width="5.28515625" style="2" customWidth="1"/>
    <col min="2" max="2" width="23.28515625" style="4" customWidth="1"/>
    <col min="3" max="3" width="12.42578125" style="2" customWidth="1"/>
    <col min="4" max="4" width="8.7109375" style="4" customWidth="1"/>
    <col min="5" max="5" width="8.28515625" style="4" customWidth="1"/>
    <col min="6" max="6" width="9.42578125" style="4" customWidth="1"/>
    <col min="7" max="7" width="8.5703125" style="14" customWidth="1"/>
    <col min="8" max="8" width="21.140625" style="15" customWidth="1"/>
    <col min="9" max="16384" width="9.140625" style="4"/>
  </cols>
  <sheetData>
    <row r="1" spans="1:8" ht="39.75" customHeight="1" x14ac:dyDescent="0.25">
      <c r="B1" s="3" t="s">
        <v>11</v>
      </c>
      <c r="D1" s="2"/>
      <c r="E1" s="5"/>
      <c r="F1" s="1"/>
      <c r="G1" s="6"/>
    </row>
    <row r="2" spans="1:8" x14ac:dyDescent="0.25">
      <c r="B2" s="4" t="s">
        <v>12</v>
      </c>
      <c r="D2" s="2"/>
      <c r="E2" s="5"/>
      <c r="F2" s="2"/>
      <c r="G2" s="6"/>
    </row>
    <row r="3" spans="1:8" x14ac:dyDescent="0.25">
      <c r="D3" s="5"/>
      <c r="E3" s="2"/>
      <c r="F3" s="7"/>
      <c r="G3" s="6"/>
    </row>
    <row r="4" spans="1:8" x14ac:dyDescent="0.25">
      <c r="D4" s="5"/>
      <c r="E4" s="2"/>
      <c r="F4" s="7"/>
      <c r="G4" s="6"/>
    </row>
    <row r="5" spans="1:8" ht="14.25" customHeight="1" x14ac:dyDescent="0.25">
      <c r="B5" s="4" t="s">
        <v>2</v>
      </c>
      <c r="D5" s="5"/>
      <c r="E5" s="2"/>
      <c r="F5" s="7"/>
      <c r="G5" s="6"/>
    </row>
    <row r="6" spans="1:8" ht="31.5" customHeight="1" x14ac:dyDescent="0.25">
      <c r="A6" s="8" t="s">
        <v>4</v>
      </c>
      <c r="B6" s="9" t="s">
        <v>0</v>
      </c>
      <c r="C6" s="8" t="s">
        <v>1</v>
      </c>
      <c r="D6" s="8" t="s">
        <v>8</v>
      </c>
      <c r="E6" s="8" t="s">
        <v>9</v>
      </c>
      <c r="F6" s="8" t="s">
        <v>5</v>
      </c>
      <c r="G6" s="10" t="s">
        <v>7</v>
      </c>
      <c r="H6" s="16" t="s">
        <v>6</v>
      </c>
    </row>
    <row r="7" spans="1:8" x14ac:dyDescent="0.25">
      <c r="A7" s="8">
        <v>1</v>
      </c>
      <c r="B7" s="19" t="s">
        <v>18</v>
      </c>
      <c r="C7" s="13" t="s">
        <v>19</v>
      </c>
      <c r="D7" s="11">
        <v>25</v>
      </c>
      <c r="E7" s="9">
        <v>41</v>
      </c>
      <c r="F7" s="9"/>
      <c r="G7" s="11">
        <f>IF(D7&gt;=25,D7,0)+IF(E7&gt;=25,E7,0)+F7</f>
        <v>66</v>
      </c>
      <c r="H7" s="17">
        <v>7</v>
      </c>
    </row>
    <row r="8" spans="1:8" x14ac:dyDescent="0.25">
      <c r="A8" s="8">
        <v>2</v>
      </c>
      <c r="B8" s="19" t="s">
        <v>22</v>
      </c>
      <c r="C8" s="8" t="s">
        <v>23</v>
      </c>
      <c r="D8" s="9">
        <v>27</v>
      </c>
      <c r="E8" s="9">
        <v>34</v>
      </c>
      <c r="F8" s="9"/>
      <c r="G8" s="11">
        <f t="shared" ref="G8:G14" si="0">IF(D8&gt;=25,D8,0)+IF(E8&gt;=25,E8,0)+F8</f>
        <v>61</v>
      </c>
      <c r="H8" s="17">
        <v>7</v>
      </c>
    </row>
    <row r="9" spans="1:8" s="14" customFormat="1" x14ac:dyDescent="0.25">
      <c r="A9" s="8">
        <v>3</v>
      </c>
      <c r="B9" s="19" t="s">
        <v>20</v>
      </c>
      <c r="C9" s="8" t="s">
        <v>21</v>
      </c>
      <c r="D9" s="9">
        <v>25</v>
      </c>
      <c r="E9" s="11">
        <v>36</v>
      </c>
      <c r="F9" s="11"/>
      <c r="G9" s="11">
        <f t="shared" si="0"/>
        <v>61</v>
      </c>
      <c r="H9" s="18">
        <v>7</v>
      </c>
    </row>
    <row r="10" spans="1:8" x14ac:dyDescent="0.25">
      <c r="A10" s="8">
        <v>4</v>
      </c>
      <c r="B10" s="19" t="s">
        <v>24</v>
      </c>
      <c r="C10" s="8" t="s">
        <v>25</v>
      </c>
      <c r="D10" s="9">
        <v>25</v>
      </c>
      <c r="E10" s="9">
        <v>36</v>
      </c>
      <c r="F10" s="9"/>
      <c r="G10" s="11">
        <f t="shared" si="0"/>
        <v>61</v>
      </c>
      <c r="H10" s="18">
        <v>7</v>
      </c>
    </row>
    <row r="11" spans="1:8" x14ac:dyDescent="0.25">
      <c r="A11" s="8">
        <v>5</v>
      </c>
      <c r="B11" s="19" t="s">
        <v>15</v>
      </c>
      <c r="C11" s="8" t="s">
        <v>16</v>
      </c>
      <c r="D11" s="20">
        <v>25</v>
      </c>
      <c r="E11" s="9">
        <v>30</v>
      </c>
      <c r="F11" s="9"/>
      <c r="G11" s="11">
        <f t="shared" si="0"/>
        <v>55</v>
      </c>
      <c r="H11" s="17">
        <v>6</v>
      </c>
    </row>
    <row r="12" spans="1:8" hidden="1" x14ac:dyDescent="0.25">
      <c r="A12" s="8">
        <v>6</v>
      </c>
      <c r="B12" s="19" t="s">
        <v>17</v>
      </c>
      <c r="C12" s="8" t="s">
        <v>10</v>
      </c>
      <c r="D12" s="20">
        <v>37</v>
      </c>
      <c r="E12" s="9"/>
      <c r="F12" s="9"/>
      <c r="G12" s="11">
        <f t="shared" si="0"/>
        <v>37</v>
      </c>
      <c r="H12" s="17"/>
    </row>
    <row r="13" spans="1:8" x14ac:dyDescent="0.25">
      <c r="A13" s="8">
        <v>7</v>
      </c>
      <c r="B13" s="19" t="s">
        <v>26</v>
      </c>
      <c r="C13" s="8" t="s">
        <v>27</v>
      </c>
      <c r="D13" s="20">
        <v>37</v>
      </c>
      <c r="E13" s="9"/>
      <c r="F13" s="9"/>
      <c r="G13" s="11">
        <f t="shared" si="0"/>
        <v>37</v>
      </c>
      <c r="H13" s="17" t="s">
        <v>33</v>
      </c>
    </row>
    <row r="14" spans="1:8" x14ac:dyDescent="0.25">
      <c r="A14" s="8">
        <v>8</v>
      </c>
      <c r="B14" s="19" t="s">
        <v>28</v>
      </c>
      <c r="C14" s="8" t="s">
        <v>29</v>
      </c>
      <c r="D14" s="9"/>
      <c r="E14" s="9">
        <v>42</v>
      </c>
      <c r="F14" s="9"/>
      <c r="G14" s="11">
        <f t="shared" si="0"/>
        <v>42</v>
      </c>
      <c r="H14" s="17" t="s">
        <v>32</v>
      </c>
    </row>
    <row r="15" spans="1:8" ht="11.25" customHeight="1" x14ac:dyDescent="0.25"/>
    <row r="16" spans="1:8" x14ac:dyDescent="0.25">
      <c r="B16" s="4" t="s">
        <v>3</v>
      </c>
    </row>
    <row r="17" spans="1:8" ht="27.75" customHeight="1" x14ac:dyDescent="0.25">
      <c r="A17" s="8" t="s">
        <v>4</v>
      </c>
      <c r="B17" s="9" t="s">
        <v>0</v>
      </c>
      <c r="C17" s="8" t="s">
        <v>1</v>
      </c>
      <c r="D17" s="8" t="s">
        <v>8</v>
      </c>
      <c r="E17" s="8" t="s">
        <v>9</v>
      </c>
      <c r="F17" s="8" t="s">
        <v>5</v>
      </c>
      <c r="G17" s="10" t="s">
        <v>7</v>
      </c>
      <c r="H17" s="16" t="s">
        <v>6</v>
      </c>
    </row>
    <row r="18" spans="1:8" x14ac:dyDescent="0.25">
      <c r="A18" s="8">
        <v>1</v>
      </c>
      <c r="B18" s="19" t="s">
        <v>13</v>
      </c>
      <c r="C18" s="8" t="s">
        <v>14</v>
      </c>
      <c r="D18" s="9">
        <v>18</v>
      </c>
      <c r="E18" s="9">
        <v>25</v>
      </c>
      <c r="F18" s="9"/>
      <c r="G18" s="11">
        <f>IF(D18&gt;=25,D18,0)+IF(E18&gt;=25,E18,0)+F18</f>
        <v>25</v>
      </c>
      <c r="H18" s="17" t="s">
        <v>32</v>
      </c>
    </row>
    <row r="19" spans="1:8" s="12" customFormat="1" hidden="1" x14ac:dyDescent="0.25">
      <c r="A19" s="8">
        <v>2</v>
      </c>
      <c r="B19" s="19"/>
      <c r="C19" s="8"/>
      <c r="D19" s="9"/>
      <c r="E19" s="9"/>
      <c r="F19" s="9"/>
      <c r="G19" s="11">
        <f t="shared" ref="G19:G21" si="1">IF(D19&gt;=25,D19,0)+IF(E19&gt;=25,E19,0)+F19</f>
        <v>0</v>
      </c>
      <c r="H19" s="18"/>
    </row>
    <row r="20" spans="1:8" s="12" customFormat="1" hidden="1" x14ac:dyDescent="0.25">
      <c r="A20" s="8">
        <v>3</v>
      </c>
      <c r="B20" s="19"/>
      <c r="C20" s="8"/>
      <c r="D20" s="9"/>
      <c r="E20" s="9"/>
      <c r="F20" s="9"/>
      <c r="G20" s="11">
        <f t="shared" si="1"/>
        <v>0</v>
      </c>
      <c r="H20" s="18"/>
    </row>
    <row r="21" spans="1:8" x14ac:dyDescent="0.25">
      <c r="A21" s="8">
        <v>2</v>
      </c>
      <c r="B21" s="19" t="s">
        <v>30</v>
      </c>
      <c r="C21" s="8" t="s">
        <v>31</v>
      </c>
      <c r="D21" s="9"/>
      <c r="E21" s="9">
        <v>31</v>
      </c>
      <c r="F21" s="9"/>
      <c r="G21" s="11">
        <f t="shared" si="1"/>
        <v>31</v>
      </c>
      <c r="H21" s="17" t="s">
        <v>32</v>
      </c>
    </row>
  </sheetData>
  <pageMargins left="0.44" right="0.17" top="0.19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Kolokvijumi-sve -sajt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Gordana Kastratovic</cp:lastModifiedBy>
  <cp:lastPrinted>2024-05-31T06:48:28Z</cp:lastPrinted>
  <dcterms:created xsi:type="dcterms:W3CDTF">2022-04-08T09:30:22Z</dcterms:created>
  <dcterms:modified xsi:type="dcterms:W3CDTF">2026-06-12T14:30:44Z</dcterms:modified>
</cp:coreProperties>
</file>