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<sst xmlns="http://schemas.openxmlformats.org/spreadsheetml/2006/main" count="11" uniqueCount="11">
  <si>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leva gr.</t>
  </si>
  <si>
    <t>desna gr.</t>
  </si>
  <si>
    <t>sred. klase Xi</t>
  </si>
  <si>
    <t xml:space="preserve">empir. fr. Fi </t>
  </si>
  <si>
    <t>Xi*Fi</t>
  </si>
  <si>
    <t>mat.očekiv.</t>
  </si>
  <si>
    <t>lambda</t>
  </si>
  <si>
    <t>disperzija D(x)</t>
  </si>
  <si>
    <t>verovatn.Pi</t>
  </si>
  <si>
    <t>t.fr. Fti=N*Pi</t>
  </si>
  <si>
    <t>(Fi-Fti)*(Fi-Fti)/Fti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</si>
</sst>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teorijske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Sheet1!$C$2:$C$7</c:f>
              <c:numCache/>
            </c:numRef>
          </c:cat>
          <c:val>
            <c:numRef>
              <c:f>Sheet1!$G$2:$G$7</c:f>
              <c:numCache/>
            </c:numRef>
          </c:val>
          <c:smooth val="0"/>
        </c:ser>
        <c:ser>
          <c:idx val="1"/>
          <c:order val="1"/>
          <c:tx>
            <c:v>empirijske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Sheet1!$C$2:$C$7</c:f>
              <c:numCache/>
            </c:numRef>
          </c:cat>
          <c:val>
            <c:numRef>
              <c:f>Sheet1!$D$2:$D$7</c:f>
              <c:numCache/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sredine klasa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frekvencije dobijene proračunom i snimanjem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5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38100</xdr:rowOff>
    </xdr:from>
    <xdr:to>
      <xdr:col>8</xdr:col>
      <xdr:colOff>285750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114550" y="2628900"/>
        <a:ext cx="4619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C18" sqref="C18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3" width="12.8515625" style="0" customWidth="1"/>
    <col min="4" max="4" width="11.57421875" style="0" customWidth="1"/>
    <col min="6" max="6" width="10.421875" style="0" customWidth="1"/>
    <col min="7" max="7" width="11.421875" style="0" customWidth="1"/>
    <col min="8" max="8" width="18.281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1" t="s">
        <v>10</v>
      </c>
    </row>
    <row r="2" spans="1:8" ht="12.75">
      <c r="A2">
        <v>0</v>
      </c>
      <c r="B2">
        <v>10</v>
      </c>
      <c r="C2">
        <f aca="true" t="shared" si="0" ref="C2:C7">(A2+B2)/2</f>
        <v>5</v>
      </c>
      <c r="D2">
        <v>166</v>
      </c>
      <c r="E2">
        <f aca="true" t="shared" si="1" ref="E2:E7">C2*D2</f>
        <v>830</v>
      </c>
      <c r="F2">
        <f aca="true" t="shared" si="2" ref="F2:F7">EXPONDIST(B2,B$12,TRUE)-EXPONDIST(A2,B$12,TRUE)</f>
        <v>0.5903729401378812</v>
      </c>
      <c r="G2">
        <f aca="true" t="shared" si="3" ref="G2:G7">D$8*F2</f>
        <v>161.76218559777945</v>
      </c>
      <c r="H2">
        <f aca="true" t="shared" si="4" ref="H2:H7">(D2-G2)*(D2-G2)/G2</f>
        <v>0.11102144077308047</v>
      </c>
    </row>
    <row r="3" spans="1:8" ht="12.75">
      <c r="A3">
        <v>10</v>
      </c>
      <c r="B3">
        <v>20</v>
      </c>
      <c r="C3">
        <f t="shared" si="0"/>
        <v>15</v>
      </c>
      <c r="D3">
        <v>66</v>
      </c>
      <c r="E3">
        <f t="shared" si="1"/>
        <v>990</v>
      </c>
      <c r="F3">
        <f t="shared" si="2"/>
        <v>0.24183273169083486</v>
      </c>
      <c r="G3">
        <f t="shared" si="3"/>
        <v>66.26216848328875</v>
      </c>
      <c r="H3">
        <f t="shared" si="4"/>
        <v>0.0010372783626490596</v>
      </c>
    </row>
    <row r="4" spans="1:8" ht="12.75">
      <c r="A4">
        <v>20</v>
      </c>
      <c r="B4">
        <v>30</v>
      </c>
      <c r="C4">
        <f t="shared" si="0"/>
        <v>25</v>
      </c>
      <c r="D4">
        <v>28</v>
      </c>
      <c r="E4">
        <f t="shared" si="1"/>
        <v>700</v>
      </c>
      <c r="F4">
        <f t="shared" si="2"/>
        <v>0.09906123086094143</v>
      </c>
      <c r="G4">
        <f t="shared" si="3"/>
        <v>27.14277725589795</v>
      </c>
      <c r="H4">
        <f t="shared" si="4"/>
        <v>0.027072794580966238</v>
      </c>
    </row>
    <row r="5" spans="1:8" ht="12.75">
      <c r="A5">
        <v>30</v>
      </c>
      <c r="B5">
        <v>40</v>
      </c>
      <c r="C5">
        <f t="shared" si="0"/>
        <v>35</v>
      </c>
      <c r="D5">
        <v>9</v>
      </c>
      <c r="E5">
        <f t="shared" si="1"/>
        <v>315</v>
      </c>
      <c r="F5">
        <f t="shared" si="2"/>
        <v>0.04057816074388998</v>
      </c>
      <c r="G5">
        <f t="shared" si="3"/>
        <v>11.118416043825855</v>
      </c>
      <c r="H5">
        <f t="shared" si="4"/>
        <v>0.40362642637669904</v>
      </c>
    </row>
    <row r="6" spans="1:8" ht="12.75">
      <c r="A6">
        <v>40</v>
      </c>
      <c r="B6">
        <v>50</v>
      </c>
      <c r="C6">
        <f t="shared" si="0"/>
        <v>45</v>
      </c>
      <c r="D6">
        <v>4</v>
      </c>
      <c r="E6">
        <f t="shared" si="1"/>
        <v>180</v>
      </c>
      <c r="F6">
        <f t="shared" si="2"/>
        <v>0.016621912680132134</v>
      </c>
      <c r="G6">
        <f t="shared" si="3"/>
        <v>4.554404074356205</v>
      </c>
      <c r="H6">
        <f t="shared" si="4"/>
        <v>0.06748717782714701</v>
      </c>
    </row>
    <row r="7" spans="1:8" ht="12.75">
      <c r="A7">
        <v>50</v>
      </c>
      <c r="B7">
        <v>60</v>
      </c>
      <c r="C7">
        <f t="shared" si="0"/>
        <v>55</v>
      </c>
      <c r="D7">
        <v>1</v>
      </c>
      <c r="E7">
        <f t="shared" si="1"/>
        <v>55</v>
      </c>
      <c r="F7">
        <f t="shared" si="2"/>
        <v>0.0068087852204473664</v>
      </c>
      <c r="G7">
        <f t="shared" si="3"/>
        <v>1.8656071504025784</v>
      </c>
      <c r="H7">
        <f t="shared" si="4"/>
        <v>0.40162567916100994</v>
      </c>
    </row>
    <row r="8" spans="4:8" ht="12.75">
      <c r="D8">
        <f>SUM(D2:D7)</f>
        <v>274</v>
      </c>
      <c r="E8">
        <f>SUM(E2:E7)</f>
        <v>3070</v>
      </c>
      <c r="H8">
        <f>SUM(H2:H7)</f>
        <v>1.0118707970815517</v>
      </c>
    </row>
    <row r="11" spans="1:2" ht="12.75">
      <c r="A11" t="s">
        <v>5</v>
      </c>
      <c r="B11">
        <f>SUM(E2:E7)/D8</f>
        <v>11.204379562043796</v>
      </c>
    </row>
    <row r="12" spans="1:2" ht="12.75">
      <c r="A12" t="s">
        <v>6</v>
      </c>
      <c r="B12">
        <f>1/B11</f>
        <v>0.08925081433224756</v>
      </c>
    </row>
    <row r="13" spans="1:2" ht="12.75">
      <c r="A13" t="s">
        <v>7</v>
      </c>
      <c r="B13">
        <f>1/((B12)*(B12))</f>
        <v>125.5381213703447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nn</cp:lastModifiedBy>
  <dcterms:created xsi:type="dcterms:W3CDTF">1996-10-14T23:33:28Z</dcterms:created>
  <dcterms:modified xsi:type="dcterms:W3CDTF">2001-12-18T09:32:09Z</dcterms:modified>
  <cp:category/>
  <cp:version/>
  <cp:contentType/>
  <cp:contentStatus/>
</cp:coreProperties>
</file>