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<sst xmlns="http://schemas.openxmlformats.org/spreadsheetml/2006/main" count="19" uniqueCount="15">
  <si>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bodova</t>
  </si>
  <si>
    <t>pitanje</t>
  </si>
  <si>
    <t>ukupno</t>
  </si>
  <si>
    <t>%</t>
  </si>
  <si>
    <t>predavanja</t>
  </si>
  <si>
    <t>poena</t>
  </si>
  <si>
    <t>ispit</t>
  </si>
  <si>
    <t>seminarski</t>
  </si>
  <si>
    <t>TOTAL</t>
  </si>
  <si>
    <t>OCENA</t>
  </si>
  <si>
    <t>Martinović Milan</t>
  </si>
  <si>
    <t>2004-1-008</t>
  </si>
  <si>
    <t>Bugarčić Uroš</t>
  </si>
  <si>
    <t>2003-1-029</t>
  </si>
  <si>
    <t>Mart 2009.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</si>
</sst>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5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1">
      <alignment/>
      <protection/>
    </xf>
    <xf numFmtId="0" fontId="0" fillId="2" borderId="0" xfId="21" applyFill="1">
      <alignment/>
      <protection/>
    </xf>
    <xf numFmtId="0" fontId="0" fillId="0" borderId="0" xfId="21" applyFont="1">
      <alignment/>
      <protection/>
    </xf>
    <xf numFmtId="0" fontId="0" fillId="0" borderId="0" xfId="22">
      <alignment/>
      <protection/>
    </xf>
    <xf numFmtId="172" fontId="0" fillId="0" borderId="0" xfId="22" applyNumberFormat="1">
      <alignment/>
      <protection/>
    </xf>
    <xf numFmtId="9" fontId="0" fillId="0" borderId="0" xfId="23" applyAlignment="1">
      <alignment/>
    </xf>
    <xf numFmtId="0" fontId="0" fillId="0" borderId="1" xfId="21" applyBorder="1">
      <alignment/>
      <protection/>
    </xf>
    <xf numFmtId="0" fontId="0" fillId="0" borderId="1" xfId="21" applyFont="1" applyBorder="1">
      <alignment/>
      <protection/>
    </xf>
    <xf numFmtId="0" fontId="0" fillId="3" borderId="1" xfId="2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zultati Apri06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32</xdr:row>
      <xdr:rowOff>76200</xdr:rowOff>
    </xdr:from>
    <xdr:to>
      <xdr:col>7</xdr:col>
      <xdr:colOff>9525</xdr:colOff>
      <xdr:row>35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5257800"/>
          <a:ext cx="3552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Za konačnu ocenu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X44"/>
  <sheetViews>
    <sheetView tabSelected="1" zoomScale="75" zoomScaleNormal="75" workbookViewId="0" topLeftCell="A14">
      <selection activeCell="P32" sqref="P32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11.140625" style="1" customWidth="1"/>
    <col min="5" max="5" width="7.28125" style="1" customWidth="1"/>
    <col min="6" max="6" width="7.57421875" style="1" customWidth="1"/>
    <col min="7" max="7" width="8.00390625" style="1" customWidth="1"/>
    <col min="8" max="8" width="7.00390625" style="1" customWidth="1"/>
    <col min="9" max="18" width="5.7109375" style="1" customWidth="1"/>
    <col min="19" max="19" width="8.00390625" style="1" customWidth="1"/>
    <col min="20" max="20" width="7.57421875" style="1" customWidth="1"/>
    <col min="21" max="21" width="5.7109375" style="1" customWidth="1"/>
    <col min="22" max="22" width="9.140625" style="1" customWidth="1"/>
    <col min="23" max="23" width="15.28125" style="1" customWidth="1"/>
    <col min="24" max="16384" width="9.140625" style="1" customWidth="1"/>
  </cols>
  <sheetData>
    <row r="10" spans="3:4" ht="12.75">
      <c r="C10" s="3"/>
      <c r="D10" s="3"/>
    </row>
    <row r="11" spans="3:4" ht="12.75">
      <c r="C11" s="3"/>
      <c r="D11" s="3"/>
    </row>
    <row r="12" spans="3:4" ht="12.75">
      <c r="C12" s="3"/>
      <c r="D12" s="3"/>
    </row>
    <row r="13" ht="12.75">
      <c r="D13" s="3"/>
    </row>
    <row r="15" spans="10:11" ht="12.75">
      <c r="J15" s="3" t="s">
        <v>14</v>
      </c>
      <c r="K15" s="3"/>
    </row>
    <row r="16" ht="12.75">
      <c r="K16" s="3"/>
    </row>
    <row r="17" spans="4:19" ht="12.75">
      <c r="D17" s="1" t="s">
        <v>0</v>
      </c>
      <c r="E17" s="1">
        <v>1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3</v>
      </c>
      <c r="M17" s="1">
        <v>2</v>
      </c>
      <c r="N17" s="1">
        <v>2</v>
      </c>
      <c r="O17" s="1">
        <v>2</v>
      </c>
      <c r="P17" s="1">
        <v>1</v>
      </c>
      <c r="Q17" s="1">
        <v>2</v>
      </c>
      <c r="R17" s="1">
        <v>2</v>
      </c>
      <c r="S17" s="1">
        <f>SUM(E17:R17)</f>
        <v>27</v>
      </c>
    </row>
    <row r="18" spans="3:21" ht="12.75">
      <c r="C18" s="3"/>
      <c r="D18" s="3" t="s">
        <v>1</v>
      </c>
      <c r="E18" s="2">
        <v>1</v>
      </c>
      <c r="F18" s="2">
        <v>2</v>
      </c>
      <c r="G18" s="2">
        <v>3</v>
      </c>
      <c r="H18" s="2">
        <v>4</v>
      </c>
      <c r="I18" s="2">
        <v>5</v>
      </c>
      <c r="J18" s="2">
        <v>6</v>
      </c>
      <c r="K18" s="2">
        <v>7</v>
      </c>
      <c r="L18" s="2">
        <v>8</v>
      </c>
      <c r="M18" s="2">
        <v>9</v>
      </c>
      <c r="N18" s="2">
        <v>10</v>
      </c>
      <c r="O18" s="2">
        <v>11</v>
      </c>
      <c r="P18" s="2">
        <v>12</v>
      </c>
      <c r="Q18" s="2">
        <v>13</v>
      </c>
      <c r="R18" s="2">
        <v>14</v>
      </c>
      <c r="S18" s="1" t="s">
        <v>2</v>
      </c>
      <c r="T18" s="1" t="s">
        <v>3</v>
      </c>
      <c r="U18" s="1" t="s">
        <v>5</v>
      </c>
    </row>
    <row r="19" spans="2:21" ht="12.75">
      <c r="B19" s="1">
        <v>1</v>
      </c>
      <c r="C19" s="3" t="s">
        <v>10</v>
      </c>
      <c r="D19" s="3" t="s">
        <v>11</v>
      </c>
      <c r="E19" s="1">
        <v>1</v>
      </c>
      <c r="F19" s="1">
        <v>1</v>
      </c>
      <c r="G19" s="1">
        <v>1</v>
      </c>
      <c r="H19" s="1">
        <v>1</v>
      </c>
      <c r="I19" s="1">
        <v>0.25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f>E19*$E$17+F19*$F$17+G19*$G$17+H19*$H$17+I19*$I$17+J19*$J$17+K19*$K$17+L19*$L$17+M19*$M$17+N19*$N$17+$O$17*O19+$P$17*P19+$R$17*R19+$Q$17*Q19</f>
        <v>25.5</v>
      </c>
      <c r="T19" s="6">
        <f>S19/$S$17</f>
        <v>0.9444444444444444</v>
      </c>
      <c r="U19" s="1">
        <f>T19*40</f>
        <v>37.77777777777778</v>
      </c>
    </row>
    <row r="20" spans="2:21" ht="12.75">
      <c r="B20" s="1">
        <v>2</v>
      </c>
      <c r="C20" s="3" t="s">
        <v>12</v>
      </c>
      <c r="D20" s="3" t="s">
        <v>13</v>
      </c>
      <c r="E20" s="1">
        <v>0</v>
      </c>
      <c r="F20" s="1">
        <v>1</v>
      </c>
      <c r="G20" s="1">
        <v>1</v>
      </c>
      <c r="H20" s="1">
        <v>1</v>
      </c>
      <c r="I20" s="1">
        <v>0.25</v>
      </c>
      <c r="J20" s="1">
        <v>1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f>E20*$E$17+F20*$F$17+G20*$G$17+H20*$H$17+I20*$I$17+J20*$J$17+K20*$K$17+L20*$L$17+M20*$M$17+N20*$N$17+$O$17*O20+$P$17*P20+$R$17*R20+$Q$17*Q20</f>
        <v>13.5</v>
      </c>
      <c r="T20" s="6">
        <f>S20/$S$17</f>
        <v>0.5</v>
      </c>
      <c r="U20" s="1">
        <f>T20*40</f>
        <v>20</v>
      </c>
    </row>
    <row r="21" spans="3:20" ht="12.75">
      <c r="C21" s="3"/>
      <c r="D21" s="3"/>
      <c r="T21" s="6"/>
    </row>
    <row r="22" spans="3:20" ht="12.75">
      <c r="C22" s="3"/>
      <c r="D22" s="3"/>
      <c r="T22" s="6"/>
    </row>
    <row r="23" spans="3:20" ht="12.75">
      <c r="C23" s="3"/>
      <c r="D23" s="3"/>
      <c r="T23" s="6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  <row r="38" spans="5:7" ht="12.75">
      <c r="E38" s="1">
        <v>20</v>
      </c>
      <c r="F38" s="1">
        <v>40</v>
      </c>
      <c r="G38" s="1">
        <v>40</v>
      </c>
    </row>
    <row r="39" spans="5:9" ht="12.75">
      <c r="E39" s="1" t="s">
        <v>4</v>
      </c>
      <c r="F39" s="1" t="s">
        <v>6</v>
      </c>
      <c r="G39" s="1" t="s">
        <v>7</v>
      </c>
      <c r="H39" s="1" t="s">
        <v>8</v>
      </c>
      <c r="I39" s="3" t="s">
        <v>9</v>
      </c>
    </row>
    <row r="40" spans="2:24" ht="12.75">
      <c r="B40" s="7">
        <v>1</v>
      </c>
      <c r="C40" s="8" t="s">
        <v>10</v>
      </c>
      <c r="D40" s="8" t="s">
        <v>11</v>
      </c>
      <c r="E40" s="7">
        <v>20</v>
      </c>
      <c r="F40" s="7">
        <f>U19</f>
        <v>37.77777777777778</v>
      </c>
      <c r="G40" s="8">
        <v>40</v>
      </c>
      <c r="H40" s="7">
        <f>SUM(E40:G40)</f>
        <v>97.77777777777777</v>
      </c>
      <c r="I40" s="9">
        <v>10</v>
      </c>
      <c r="W40" s="4"/>
      <c r="X40" s="5"/>
    </row>
    <row r="41" spans="2:24" ht="12.75">
      <c r="B41" s="7">
        <v>2</v>
      </c>
      <c r="C41" s="8" t="s">
        <v>12</v>
      </c>
      <c r="D41" s="8" t="s">
        <v>13</v>
      </c>
      <c r="E41" s="7">
        <v>8.75</v>
      </c>
      <c r="F41" s="7">
        <f>U20</f>
        <v>20</v>
      </c>
      <c r="G41" s="8">
        <v>38</v>
      </c>
      <c r="H41" s="7">
        <f>SUM(E41:G41)</f>
        <v>66.75</v>
      </c>
      <c r="I41" s="9">
        <v>7</v>
      </c>
      <c r="W41" s="4"/>
      <c r="X41" s="5"/>
    </row>
    <row r="42" spans="3:24" ht="12.75">
      <c r="C42" s="3"/>
      <c r="D42" s="3"/>
      <c r="G42" s="3"/>
      <c r="W42" s="4"/>
      <c r="X42" s="5"/>
    </row>
    <row r="43" spans="3:24" ht="12.75">
      <c r="C43" s="3"/>
      <c r="D43" s="3"/>
      <c r="W43" s="4"/>
      <c r="X43" s="5"/>
    </row>
    <row r="44" spans="3:4" ht="12.75">
      <c r="C44" s="3"/>
      <c r="D44" s="3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515-2</dc:creator>
  <cp:keywords/>
  <dc:description/>
  <cp:lastModifiedBy>515-n</cp:lastModifiedBy>
  <dcterms:created xsi:type="dcterms:W3CDTF">2006-05-26T08:13:03Z</dcterms:created>
  <dcterms:modified xsi:type="dcterms:W3CDTF">2009-03-17T09:17:26Z</dcterms:modified>
  <cp:category/>
  <cp:version/>
  <cp:contentType/>
  <cp:contentStatus/>
</cp:coreProperties>
</file>