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420"/>
  </bookViews>
  <sheets>
    <sheet name="ПЕСЕ 09.02.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/>
  <c r="H2" s="1"/>
  <c r="G9"/>
  <c r="H9" s="1"/>
  <c r="G18"/>
  <c r="H18" s="1"/>
  <c r="G13"/>
  <c r="H13" s="1"/>
  <c r="H45"/>
  <c r="G45"/>
  <c r="H44"/>
  <c r="G44"/>
  <c r="G19"/>
  <c r="H19" s="1"/>
  <c r="G12"/>
  <c r="H12" s="1"/>
  <c r="H21"/>
  <c r="G21"/>
  <c r="H43"/>
  <c r="G43"/>
  <c r="H42"/>
  <c r="G42"/>
  <c r="H41"/>
  <c r="G41"/>
  <c r="H40"/>
  <c r="G40"/>
  <c r="G8"/>
  <c r="H8" s="1"/>
  <c r="H39"/>
  <c r="G39"/>
  <c r="H38"/>
  <c r="G38"/>
  <c r="G11"/>
  <c r="H11" s="1"/>
  <c r="H37"/>
  <c r="G37"/>
  <c r="G7"/>
  <c r="H7" s="1"/>
  <c r="H36"/>
  <c r="G36"/>
  <c r="G17"/>
  <c r="H17" s="1"/>
  <c r="H35"/>
  <c r="G35"/>
  <c r="H34"/>
  <c r="G34"/>
  <c r="H33"/>
  <c r="G33"/>
  <c r="H32"/>
  <c r="G32"/>
  <c r="H31"/>
  <c r="G31"/>
  <c r="H30"/>
  <c r="G30"/>
  <c r="H29"/>
  <c r="G29"/>
  <c r="G6"/>
  <c r="H6" s="1"/>
  <c r="G3"/>
  <c r="H3" s="1"/>
  <c r="G16"/>
  <c r="H16" s="1"/>
  <c r="G20"/>
  <c r="H20" s="1"/>
  <c r="H28"/>
  <c r="G28"/>
  <c r="H27"/>
  <c r="G27"/>
  <c r="G5"/>
  <c r="H5" s="1"/>
  <c r="G10"/>
  <c r="H10" s="1"/>
  <c r="G4"/>
  <c r="H4" s="1"/>
  <c r="G15"/>
  <c r="H15" s="1"/>
  <c r="H26"/>
  <c r="G26"/>
  <c r="G14"/>
  <c r="H14" s="1"/>
  <c r="H25"/>
  <c r="G25"/>
  <c r="H24"/>
  <c r="G24"/>
  <c r="H23"/>
  <c r="G23"/>
  <c r="H22"/>
  <c r="G22"/>
</calcChain>
</file>

<file path=xl/sharedStrings.xml><?xml version="1.0" encoding="utf-8"?>
<sst xmlns="http://schemas.openxmlformats.org/spreadsheetml/2006/main" count="161" uniqueCount="107">
  <si>
    <t>Р.бр.</t>
  </si>
  <si>
    <t>Презиме и име</t>
  </si>
  <si>
    <t>Индекс</t>
  </si>
  <si>
    <t>Настава</t>
  </si>
  <si>
    <t>Колоквијум</t>
  </si>
  <si>
    <t>Завршни испит</t>
  </si>
  <si>
    <t>Укупно</t>
  </si>
  <si>
    <t>Оцена</t>
  </si>
  <si>
    <t>Рок</t>
  </si>
  <si>
    <t>Упис</t>
  </si>
  <si>
    <t>Статус</t>
  </si>
  <si>
    <t>Андрић Велимир</t>
  </si>
  <si>
    <t>ДТ120199</t>
  </si>
  <si>
    <t>Величков Нађа</t>
  </si>
  <si>
    <t>ДТ190076</t>
  </si>
  <si>
    <t>Видовић Ирена</t>
  </si>
  <si>
    <t>ДТ210098</t>
  </si>
  <si>
    <t>Вићентијевић Немања</t>
  </si>
  <si>
    <t>ДТ200313</t>
  </si>
  <si>
    <t>Главоњић Марија</t>
  </si>
  <si>
    <t>ДТ210089</t>
  </si>
  <si>
    <t>Ђелекар Вања</t>
  </si>
  <si>
    <t>ДТ210315</t>
  </si>
  <si>
    <t>Ђукић Јелена</t>
  </si>
  <si>
    <t>ДТ210107</t>
  </si>
  <si>
    <t>Живадиновић Анастасија</t>
  </si>
  <si>
    <t>ДТ200100</t>
  </si>
  <si>
    <t>Живић Лазар</t>
  </si>
  <si>
    <t>ДТ210110</t>
  </si>
  <si>
    <t>Јанковић Вељко</t>
  </si>
  <si>
    <t>ДТ210109</t>
  </si>
  <si>
    <t>Јовановић Иван</t>
  </si>
  <si>
    <t>ДТ170314</t>
  </si>
  <si>
    <t>Јовичић Наталија</t>
  </si>
  <si>
    <t>ДТ200312</t>
  </si>
  <si>
    <t>Кнежевић Симона</t>
  </si>
  <si>
    <t>ДТ200095</t>
  </si>
  <si>
    <t xml:space="preserve">Крупеж Матија </t>
  </si>
  <si>
    <t>ДТ210095</t>
  </si>
  <si>
    <t>Лазаревић Дамјан</t>
  </si>
  <si>
    <t>ДТ210115</t>
  </si>
  <si>
    <t>Марић Лука</t>
  </si>
  <si>
    <t>ДТ210108</t>
  </si>
  <si>
    <t>Марковић Вељко</t>
  </si>
  <si>
    <t>ДТ210076</t>
  </si>
  <si>
    <t>Марчићев Страхиња</t>
  </si>
  <si>
    <t>ДТ210081</t>
  </si>
  <si>
    <t>Маџиров Јелена</t>
  </si>
  <si>
    <t>ДТ180106</t>
  </si>
  <si>
    <t>Миленковић Вељко</t>
  </si>
  <si>
    <t>ДТ210087</t>
  </si>
  <si>
    <t>Миленковић Јована</t>
  </si>
  <si>
    <t>ДТ200113</t>
  </si>
  <si>
    <t>Милић Никола</t>
  </si>
  <si>
    <t>ДТ200098</t>
  </si>
  <si>
    <t>Мирковић Матија</t>
  </si>
  <si>
    <t>ДТ200088</t>
  </si>
  <si>
    <t>Митрић Катарина</t>
  </si>
  <si>
    <t>ДТ210111</t>
  </si>
  <si>
    <t>Муламуратовић Керим</t>
  </si>
  <si>
    <t>ДТ190317</t>
  </si>
  <si>
    <t>Недељковић Ана</t>
  </si>
  <si>
    <t>ДТ210085</t>
  </si>
  <si>
    <t>Обрадовић Марија</t>
  </si>
  <si>
    <t>ДТ210096</t>
  </si>
  <si>
    <t>Обрадовић Ненад</t>
  </si>
  <si>
    <t>ДТ210313</t>
  </si>
  <si>
    <t>Пеливановић Илија</t>
  </si>
  <si>
    <t>ДТ200316</t>
  </si>
  <si>
    <t>Перишић Данка</t>
  </si>
  <si>
    <t>ДТ200109</t>
  </si>
  <si>
    <t>Плавић Емилија</t>
  </si>
  <si>
    <t>ДТ210097</t>
  </si>
  <si>
    <t>Поповић Сретен</t>
  </si>
  <si>
    <t>ДТ160079</t>
  </si>
  <si>
    <t>Раичевић Анђела</t>
  </si>
  <si>
    <t>ДТ210361</t>
  </si>
  <si>
    <t>Рајић Ђорђе</t>
  </si>
  <si>
    <t>ДТ200114</t>
  </si>
  <si>
    <t>Рацковић Јован</t>
  </si>
  <si>
    <t>ДТ210090</t>
  </si>
  <si>
    <t>Стевановић Бојана</t>
  </si>
  <si>
    <t>ДТ200352</t>
  </si>
  <si>
    <t>Стојчић Михаило</t>
  </si>
  <si>
    <t>ДТ210093</t>
  </si>
  <si>
    <t>Тошић Никола</t>
  </si>
  <si>
    <t>ДТ210084</t>
  </si>
  <si>
    <t xml:space="preserve">Трајковић  Николија </t>
  </si>
  <si>
    <t>ДТ210311</t>
  </si>
  <si>
    <t>Трикић Ивана</t>
  </si>
  <si>
    <t>ДТ200092</t>
  </si>
  <si>
    <t>Филиповић Сања</t>
  </si>
  <si>
    <t>ДТ200090</t>
  </si>
  <si>
    <t>Цветић Данило</t>
  </si>
  <si>
    <t>ДТ210083</t>
  </si>
  <si>
    <t>Цекић Лука</t>
  </si>
  <si>
    <t>ДТ200087</t>
  </si>
  <si>
    <t>Чолић Александар</t>
  </si>
  <si>
    <t>ДТ200110</t>
  </si>
  <si>
    <t>* Колоквијум су положили студенти са 21 и више поена.</t>
  </si>
  <si>
    <t>** Завршни испит су положили студенти са 21 и више поена.</t>
  </si>
  <si>
    <t>25.01.2024.</t>
  </si>
  <si>
    <t>Јелица Петровић-Вујачић</t>
  </si>
  <si>
    <t>Снежана Каплановић</t>
  </si>
  <si>
    <t>Марко Миљковић</t>
  </si>
  <si>
    <t>уписано</t>
  </si>
  <si>
    <t>09.02.2024.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</si>
</sst>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/>
  </sheetViews>
  <sheetFormatPr defaultRowHeight="15"/>
  <cols>
    <col min="1" max="1" width="5.5703125" bestFit="1" customWidth="1"/>
    <col min="2" max="2" width="24.28515625" bestFit="1" customWidth="1"/>
    <col min="3" max="3" width="9.7109375" bestFit="1" customWidth="1"/>
    <col min="4" max="4" width="9.7109375" customWidth="1"/>
    <col min="5" max="5" width="11.85546875" bestFit="1" customWidth="1"/>
    <col min="6" max="6" width="14.7109375" bestFit="1" customWidth="1"/>
    <col min="9" max="9" width="14.140625" bestFit="1" customWidth="1"/>
    <col min="10" max="10" width="24.7109375" bestFit="1" customWidth="1"/>
    <col min="11" max="11" width="8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idden="1">
      <c r="A2" s="4">
        <v>1</v>
      </c>
      <c r="B2" s="5" t="s">
        <v>83</v>
      </c>
      <c r="C2" s="5" t="s">
        <v>84</v>
      </c>
      <c r="D2" s="6">
        <v>20</v>
      </c>
      <c r="E2" s="6">
        <v>38</v>
      </c>
      <c r="F2" s="6">
        <v>33</v>
      </c>
      <c r="G2" s="6">
        <f t="shared" ref="G2:G18" si="0">+D2+E2+F2</f>
        <v>91</v>
      </c>
      <c r="H2" s="6">
        <f t="shared" ref="H2:H18" si="1">+IF(E2&gt;=21,IF(F2&gt;=21,IF(G2&gt;=91,10,IF(G2&gt;=81,9,IF(G2&gt;=71,8,IF(G2&gt;=61,7,IF(G2&gt;=51,6,FALSE)))))))</f>
        <v>10</v>
      </c>
      <c r="I2" s="11" t="s">
        <v>101</v>
      </c>
      <c r="J2" s="11" t="s">
        <v>102</v>
      </c>
      <c r="K2" s="11" t="s">
        <v>105</v>
      </c>
    </row>
    <row r="3" spans="1:11" hidden="1">
      <c r="A3" s="4">
        <v>2</v>
      </c>
      <c r="B3" s="5" t="s">
        <v>39</v>
      </c>
      <c r="C3" s="5" t="s">
        <v>40</v>
      </c>
      <c r="D3" s="6">
        <v>20</v>
      </c>
      <c r="E3" s="6">
        <v>39</v>
      </c>
      <c r="F3" s="6">
        <v>40</v>
      </c>
      <c r="G3" s="6">
        <f t="shared" si="0"/>
        <v>99</v>
      </c>
      <c r="H3" s="6">
        <f t="shared" si="1"/>
        <v>10</v>
      </c>
      <c r="I3" s="11" t="s">
        <v>101</v>
      </c>
      <c r="J3" s="11" t="s">
        <v>103</v>
      </c>
      <c r="K3" s="11" t="s">
        <v>105</v>
      </c>
    </row>
    <row r="4" spans="1:11" hidden="1">
      <c r="A4" s="4">
        <v>3</v>
      </c>
      <c r="B4" s="5" t="s">
        <v>25</v>
      </c>
      <c r="C4" s="5" t="s">
        <v>26</v>
      </c>
      <c r="D4" s="6">
        <v>20</v>
      </c>
      <c r="E4" s="6">
        <v>34</v>
      </c>
      <c r="F4" s="6">
        <v>27</v>
      </c>
      <c r="G4" s="6">
        <f t="shared" si="0"/>
        <v>81</v>
      </c>
      <c r="H4" s="6">
        <f t="shared" si="1"/>
        <v>9</v>
      </c>
      <c r="I4" s="11" t="s">
        <v>101</v>
      </c>
      <c r="J4" s="11" t="s">
        <v>102</v>
      </c>
      <c r="K4" s="11" t="s">
        <v>105</v>
      </c>
    </row>
    <row r="5" spans="1:11" hidden="1">
      <c r="A5" s="4">
        <v>4</v>
      </c>
      <c r="B5" s="5" t="s">
        <v>29</v>
      </c>
      <c r="C5" s="5" t="s">
        <v>30</v>
      </c>
      <c r="D5" s="6">
        <v>20</v>
      </c>
      <c r="E5" s="6">
        <v>38</v>
      </c>
      <c r="F5" s="6">
        <v>28</v>
      </c>
      <c r="G5" s="6">
        <f t="shared" si="0"/>
        <v>86</v>
      </c>
      <c r="H5" s="6">
        <f t="shared" si="1"/>
        <v>9</v>
      </c>
      <c r="I5" s="11" t="s">
        <v>101</v>
      </c>
      <c r="J5" s="11" t="s">
        <v>102</v>
      </c>
      <c r="K5" s="11" t="s">
        <v>105</v>
      </c>
    </row>
    <row r="6" spans="1:11" hidden="1">
      <c r="A6" s="4">
        <v>5</v>
      </c>
      <c r="B6" s="5" t="s">
        <v>41</v>
      </c>
      <c r="C6" s="5" t="s">
        <v>42</v>
      </c>
      <c r="D6" s="6">
        <v>20</v>
      </c>
      <c r="E6" s="6">
        <v>33</v>
      </c>
      <c r="F6" s="6">
        <v>30</v>
      </c>
      <c r="G6" s="6">
        <f t="shared" si="0"/>
        <v>83</v>
      </c>
      <c r="H6" s="6">
        <f t="shared" si="1"/>
        <v>9</v>
      </c>
      <c r="I6" s="11" t="s">
        <v>101</v>
      </c>
      <c r="J6" s="11" t="s">
        <v>103</v>
      </c>
      <c r="K6" s="11" t="s">
        <v>105</v>
      </c>
    </row>
    <row r="7" spans="1:11" hidden="1">
      <c r="A7" s="4">
        <v>6</v>
      </c>
      <c r="B7" s="5" t="s">
        <v>61</v>
      </c>
      <c r="C7" s="5" t="s">
        <v>62</v>
      </c>
      <c r="D7" s="6">
        <v>20</v>
      </c>
      <c r="E7" s="6">
        <v>33</v>
      </c>
      <c r="F7" s="6">
        <v>29</v>
      </c>
      <c r="G7" s="6">
        <f t="shared" si="0"/>
        <v>82</v>
      </c>
      <c r="H7" s="6">
        <f t="shared" si="1"/>
        <v>9</v>
      </c>
      <c r="I7" s="11" t="s">
        <v>101</v>
      </c>
      <c r="J7" s="11" t="s">
        <v>103</v>
      </c>
      <c r="K7" s="11" t="s">
        <v>105</v>
      </c>
    </row>
    <row r="8" spans="1:11" hidden="1">
      <c r="A8" s="4">
        <v>7</v>
      </c>
      <c r="B8" s="5" t="s">
        <v>71</v>
      </c>
      <c r="C8" s="5" t="s">
        <v>72</v>
      </c>
      <c r="D8" s="6">
        <v>20</v>
      </c>
      <c r="E8" s="6">
        <v>31</v>
      </c>
      <c r="F8" s="6">
        <v>35</v>
      </c>
      <c r="G8" s="6">
        <f t="shared" si="0"/>
        <v>86</v>
      </c>
      <c r="H8" s="6">
        <f t="shared" si="1"/>
        <v>9</v>
      </c>
      <c r="I8" s="11" t="s">
        <v>101</v>
      </c>
      <c r="J8" s="11" t="s">
        <v>104</v>
      </c>
      <c r="K8" s="11" t="s">
        <v>105</v>
      </c>
    </row>
    <row r="9" spans="1:11" hidden="1">
      <c r="A9" s="4">
        <v>8</v>
      </c>
      <c r="B9" s="5" t="s">
        <v>97</v>
      </c>
      <c r="C9" s="5" t="s">
        <v>98</v>
      </c>
      <c r="D9" s="6">
        <v>14</v>
      </c>
      <c r="E9" s="6">
        <v>34</v>
      </c>
      <c r="F9" s="6">
        <v>37</v>
      </c>
      <c r="G9" s="6">
        <f t="shared" si="0"/>
        <v>85</v>
      </c>
      <c r="H9" s="6">
        <f t="shared" si="1"/>
        <v>9</v>
      </c>
      <c r="I9" s="11" t="s">
        <v>101</v>
      </c>
      <c r="J9" s="11" t="s">
        <v>104</v>
      </c>
      <c r="K9" s="11" t="s">
        <v>105</v>
      </c>
    </row>
    <row r="10" spans="1:11" hidden="1">
      <c r="A10" s="4">
        <v>9</v>
      </c>
      <c r="B10" s="5" t="s">
        <v>27</v>
      </c>
      <c r="C10" s="5" t="s">
        <v>28</v>
      </c>
      <c r="D10" s="6">
        <v>20</v>
      </c>
      <c r="E10" s="6">
        <v>30</v>
      </c>
      <c r="F10" s="6">
        <v>27</v>
      </c>
      <c r="G10" s="6">
        <f t="shared" si="0"/>
        <v>77</v>
      </c>
      <c r="H10" s="6">
        <f t="shared" si="1"/>
        <v>8</v>
      </c>
      <c r="I10" s="11" t="s">
        <v>101</v>
      </c>
      <c r="J10" s="11" t="s">
        <v>102</v>
      </c>
      <c r="K10" s="11" t="s">
        <v>105</v>
      </c>
    </row>
    <row r="11" spans="1:11" hidden="1">
      <c r="A11" s="4">
        <v>10</v>
      </c>
      <c r="B11" s="5" t="s">
        <v>65</v>
      </c>
      <c r="C11" s="5" t="s">
        <v>66</v>
      </c>
      <c r="D11" s="6">
        <v>20</v>
      </c>
      <c r="E11" s="6">
        <v>24</v>
      </c>
      <c r="F11" s="6">
        <v>31</v>
      </c>
      <c r="G11" s="6">
        <f t="shared" si="0"/>
        <v>75</v>
      </c>
      <c r="H11" s="6">
        <f t="shared" si="1"/>
        <v>8</v>
      </c>
      <c r="I11" s="11" t="s">
        <v>101</v>
      </c>
      <c r="J11" s="11" t="s">
        <v>102</v>
      </c>
      <c r="K11" s="11" t="s">
        <v>105</v>
      </c>
    </row>
    <row r="12" spans="1:11" hidden="1">
      <c r="A12" s="4">
        <v>11</v>
      </c>
      <c r="B12" s="5" t="s">
        <v>85</v>
      </c>
      <c r="C12" s="5" t="s">
        <v>86</v>
      </c>
      <c r="D12" s="6">
        <v>20</v>
      </c>
      <c r="E12" s="6">
        <v>31</v>
      </c>
      <c r="F12" s="6">
        <v>27</v>
      </c>
      <c r="G12" s="6">
        <f t="shared" si="0"/>
        <v>78</v>
      </c>
      <c r="H12" s="6">
        <f t="shared" si="1"/>
        <v>8</v>
      </c>
      <c r="I12" s="11" t="s">
        <v>101</v>
      </c>
      <c r="J12" s="11" t="s">
        <v>103</v>
      </c>
      <c r="K12" s="11" t="s">
        <v>105</v>
      </c>
    </row>
    <row r="13" spans="1:11" hidden="1">
      <c r="A13" s="4">
        <v>12</v>
      </c>
      <c r="B13" s="5" t="s">
        <v>93</v>
      </c>
      <c r="C13" s="5" t="s">
        <v>94</v>
      </c>
      <c r="D13" s="6">
        <v>20</v>
      </c>
      <c r="E13" s="6">
        <v>30</v>
      </c>
      <c r="F13" s="6">
        <v>21</v>
      </c>
      <c r="G13" s="6">
        <f t="shared" si="0"/>
        <v>71</v>
      </c>
      <c r="H13" s="6">
        <f t="shared" si="1"/>
        <v>8</v>
      </c>
      <c r="I13" s="11" t="s">
        <v>101</v>
      </c>
      <c r="J13" s="11" t="s">
        <v>103</v>
      </c>
      <c r="K13" s="11" t="s">
        <v>105</v>
      </c>
    </row>
    <row r="14" spans="1:11" hidden="1">
      <c r="A14" s="4">
        <v>13</v>
      </c>
      <c r="B14" s="5" t="s">
        <v>19</v>
      </c>
      <c r="C14" s="5" t="s">
        <v>20</v>
      </c>
      <c r="D14" s="6">
        <v>20</v>
      </c>
      <c r="E14" s="6">
        <v>26</v>
      </c>
      <c r="F14" s="6">
        <v>22</v>
      </c>
      <c r="G14" s="6">
        <f t="shared" si="0"/>
        <v>68</v>
      </c>
      <c r="H14" s="6">
        <f t="shared" si="1"/>
        <v>7</v>
      </c>
      <c r="I14" s="11" t="s">
        <v>101</v>
      </c>
      <c r="J14" s="11" t="s">
        <v>102</v>
      </c>
      <c r="K14" s="11" t="s">
        <v>105</v>
      </c>
    </row>
    <row r="15" spans="1:11" hidden="1">
      <c r="A15" s="4">
        <v>14</v>
      </c>
      <c r="B15" s="5" t="s">
        <v>23</v>
      </c>
      <c r="C15" s="5" t="s">
        <v>24</v>
      </c>
      <c r="D15" s="6">
        <v>19</v>
      </c>
      <c r="E15" s="6">
        <v>23</v>
      </c>
      <c r="F15" s="6">
        <v>23</v>
      </c>
      <c r="G15" s="6">
        <f t="shared" si="0"/>
        <v>65</v>
      </c>
      <c r="H15" s="6">
        <f t="shared" si="1"/>
        <v>7</v>
      </c>
      <c r="I15" s="11" t="s">
        <v>101</v>
      </c>
      <c r="J15" s="11" t="s">
        <v>102</v>
      </c>
      <c r="K15" s="11" t="s">
        <v>105</v>
      </c>
    </row>
    <row r="16" spans="1:11" hidden="1">
      <c r="A16" s="4">
        <v>15</v>
      </c>
      <c r="B16" s="5" t="s">
        <v>37</v>
      </c>
      <c r="C16" s="5" t="s">
        <v>38</v>
      </c>
      <c r="D16" s="6">
        <v>12</v>
      </c>
      <c r="E16" s="6">
        <v>34</v>
      </c>
      <c r="F16" s="6">
        <v>22</v>
      </c>
      <c r="G16" s="6">
        <f t="shared" si="0"/>
        <v>68</v>
      </c>
      <c r="H16" s="6">
        <f t="shared" si="1"/>
        <v>7</v>
      </c>
      <c r="I16" s="11" t="s">
        <v>101</v>
      </c>
      <c r="J16" s="11" t="s">
        <v>103</v>
      </c>
      <c r="K16" s="11" t="s">
        <v>105</v>
      </c>
    </row>
    <row r="17" spans="1:13" hidden="1">
      <c r="A17" s="4">
        <v>16</v>
      </c>
      <c r="B17" s="5" t="s">
        <v>57</v>
      </c>
      <c r="C17" s="5" t="s">
        <v>58</v>
      </c>
      <c r="D17" s="6">
        <v>20</v>
      </c>
      <c r="E17" s="6">
        <v>23</v>
      </c>
      <c r="F17" s="6">
        <v>21</v>
      </c>
      <c r="G17" s="6">
        <f t="shared" si="0"/>
        <v>64</v>
      </c>
      <c r="H17" s="6">
        <f t="shared" si="1"/>
        <v>7</v>
      </c>
      <c r="I17" s="11" t="s">
        <v>101</v>
      </c>
      <c r="J17" s="11" t="s">
        <v>103</v>
      </c>
      <c r="K17" s="11" t="s">
        <v>105</v>
      </c>
    </row>
    <row r="18" spans="1:13" hidden="1">
      <c r="A18" s="4">
        <v>17</v>
      </c>
      <c r="B18" s="5" t="s">
        <v>95</v>
      </c>
      <c r="C18" s="5" t="s">
        <v>96</v>
      </c>
      <c r="D18" s="6">
        <v>14</v>
      </c>
      <c r="E18" s="6">
        <v>22</v>
      </c>
      <c r="F18" s="6">
        <v>21</v>
      </c>
      <c r="G18" s="6">
        <f t="shared" si="0"/>
        <v>57</v>
      </c>
      <c r="H18" s="6">
        <f t="shared" si="1"/>
        <v>6</v>
      </c>
      <c r="I18" s="11" t="s">
        <v>101</v>
      </c>
      <c r="J18" s="11" t="s">
        <v>104</v>
      </c>
      <c r="K18" s="11" t="s">
        <v>105</v>
      </c>
    </row>
    <row r="19" spans="1:13" hidden="1">
      <c r="A19" s="4">
        <v>18</v>
      </c>
      <c r="B19" s="5" t="s">
        <v>87</v>
      </c>
      <c r="C19" s="5" t="s">
        <v>88</v>
      </c>
      <c r="D19" s="6">
        <v>20</v>
      </c>
      <c r="E19" s="6">
        <v>34</v>
      </c>
      <c r="F19" s="6">
        <v>31</v>
      </c>
      <c r="G19" s="6">
        <f t="shared" ref="G19:G45" si="2">+D19+E19+F19</f>
        <v>85</v>
      </c>
      <c r="H19" s="6">
        <f t="shared" ref="H19:H45" si="3">+IF(E19&gt;=21,IF(F19&gt;=21,IF(G19&gt;=91,10,IF(G19&gt;=81,9,IF(G19&gt;=71,8,IF(G19&gt;=61,7,IF(G19&gt;=51,6,FALSE)))))))</f>
        <v>9</v>
      </c>
      <c r="I19" s="11" t="s">
        <v>106</v>
      </c>
      <c r="J19" s="11" t="s">
        <v>103</v>
      </c>
      <c r="K19" s="11" t="s">
        <v>105</v>
      </c>
    </row>
    <row r="20" spans="1:13" hidden="1">
      <c r="A20" s="4">
        <v>19</v>
      </c>
      <c r="B20" s="5" t="s">
        <v>35</v>
      </c>
      <c r="C20" s="5" t="s">
        <v>36</v>
      </c>
      <c r="D20" s="6">
        <v>9</v>
      </c>
      <c r="E20" s="6">
        <v>34</v>
      </c>
      <c r="F20" s="6">
        <v>22</v>
      </c>
      <c r="G20" s="6">
        <f t="shared" si="2"/>
        <v>65</v>
      </c>
      <c r="H20" s="6">
        <f t="shared" si="3"/>
        <v>7</v>
      </c>
      <c r="I20" s="11" t="s">
        <v>106</v>
      </c>
      <c r="J20" s="11" t="s">
        <v>102</v>
      </c>
      <c r="K20" s="11" t="s">
        <v>105</v>
      </c>
    </row>
    <row r="21" spans="1:13" hidden="1">
      <c r="A21" s="4">
        <v>20</v>
      </c>
      <c r="B21" s="5" t="s">
        <v>81</v>
      </c>
      <c r="C21" s="5" t="s">
        <v>82</v>
      </c>
      <c r="D21" s="6">
        <v>20</v>
      </c>
      <c r="E21" s="6">
        <v>23</v>
      </c>
      <c r="F21" s="6">
        <v>28</v>
      </c>
      <c r="G21" s="6">
        <f t="shared" si="2"/>
        <v>71</v>
      </c>
      <c r="H21" s="6">
        <f t="shared" si="3"/>
        <v>8</v>
      </c>
      <c r="I21" s="11" t="s">
        <v>106</v>
      </c>
      <c r="J21" s="11" t="s">
        <v>104</v>
      </c>
      <c r="K21" s="11" t="s">
        <v>105</v>
      </c>
    </row>
    <row r="22" spans="1:13">
      <c r="A22" s="7">
        <v>21</v>
      </c>
      <c r="B22" s="8" t="s">
        <v>11</v>
      </c>
      <c r="C22" s="8" t="s">
        <v>12</v>
      </c>
      <c r="D22" s="9">
        <v>0</v>
      </c>
      <c r="E22" s="9"/>
      <c r="F22" s="9"/>
      <c r="G22" s="9">
        <f t="shared" si="2"/>
        <v>0</v>
      </c>
      <c r="H22" s="9" t="b">
        <f t="shared" si="3"/>
        <v>0</v>
      </c>
      <c r="I22" s="10"/>
    </row>
    <row r="23" spans="1:13">
      <c r="A23" s="7">
        <v>22</v>
      </c>
      <c r="B23" s="8" t="s">
        <v>13</v>
      </c>
      <c r="C23" s="8" t="s">
        <v>14</v>
      </c>
      <c r="D23" s="9">
        <v>0</v>
      </c>
      <c r="E23" s="9"/>
      <c r="F23" s="9"/>
      <c r="G23" s="9">
        <f t="shared" si="2"/>
        <v>0</v>
      </c>
      <c r="H23" s="9" t="b">
        <f t="shared" si="3"/>
        <v>0</v>
      </c>
      <c r="I23" s="10"/>
    </row>
    <row r="24" spans="1:13">
      <c r="A24" s="7">
        <v>23</v>
      </c>
      <c r="B24" s="8" t="s">
        <v>15</v>
      </c>
      <c r="C24" s="8" t="s">
        <v>16</v>
      </c>
      <c r="D24" s="9">
        <v>3</v>
      </c>
      <c r="E24" s="9">
        <v>32</v>
      </c>
      <c r="F24" s="9"/>
      <c r="G24" s="9">
        <f t="shared" si="2"/>
        <v>35</v>
      </c>
      <c r="H24" s="9" t="b">
        <f t="shared" si="3"/>
        <v>0</v>
      </c>
      <c r="I24" s="10"/>
      <c r="M24" s="2"/>
    </row>
    <row r="25" spans="1:13">
      <c r="A25" s="7">
        <v>24</v>
      </c>
      <c r="B25" s="8" t="s">
        <v>17</v>
      </c>
      <c r="C25" s="8" t="s">
        <v>18</v>
      </c>
      <c r="D25" s="9">
        <v>9</v>
      </c>
      <c r="E25" s="9"/>
      <c r="F25" s="9"/>
      <c r="G25" s="9">
        <f t="shared" si="2"/>
        <v>9</v>
      </c>
      <c r="H25" s="9" t="b">
        <f t="shared" si="3"/>
        <v>0</v>
      </c>
      <c r="I25" s="10"/>
      <c r="M25" s="2"/>
    </row>
    <row r="26" spans="1:13">
      <c r="A26" s="7">
        <v>25</v>
      </c>
      <c r="B26" s="8" t="s">
        <v>21</v>
      </c>
      <c r="C26" s="8" t="s">
        <v>22</v>
      </c>
      <c r="D26" s="9">
        <v>3</v>
      </c>
      <c r="E26" s="9">
        <v>21</v>
      </c>
      <c r="F26" s="9"/>
      <c r="G26" s="9">
        <f t="shared" si="2"/>
        <v>24</v>
      </c>
      <c r="H26" s="9" t="b">
        <f t="shared" si="3"/>
        <v>0</v>
      </c>
      <c r="I26" s="10"/>
    </row>
    <row r="27" spans="1:13">
      <c r="A27" s="7">
        <v>26</v>
      </c>
      <c r="B27" s="8" t="s">
        <v>31</v>
      </c>
      <c r="C27" s="8" t="s">
        <v>32</v>
      </c>
      <c r="D27" s="9">
        <v>0</v>
      </c>
      <c r="E27" s="9"/>
      <c r="F27" s="9"/>
      <c r="G27" s="9">
        <f t="shared" si="2"/>
        <v>0</v>
      </c>
      <c r="H27" s="9" t="b">
        <f t="shared" si="3"/>
        <v>0</v>
      </c>
      <c r="I27" s="10"/>
    </row>
    <row r="28" spans="1:13">
      <c r="A28" s="7">
        <v>27</v>
      </c>
      <c r="B28" s="8" t="s">
        <v>33</v>
      </c>
      <c r="C28" s="8" t="s">
        <v>34</v>
      </c>
      <c r="D28" s="9">
        <v>2</v>
      </c>
      <c r="E28" s="9">
        <v>0</v>
      </c>
      <c r="F28" s="9"/>
      <c r="G28" s="9">
        <f t="shared" si="2"/>
        <v>2</v>
      </c>
      <c r="H28" s="9" t="b">
        <f t="shared" si="3"/>
        <v>0</v>
      </c>
      <c r="I28" s="10"/>
    </row>
    <row r="29" spans="1:13">
      <c r="A29" s="7">
        <v>28</v>
      </c>
      <c r="B29" s="8" t="s">
        <v>43</v>
      </c>
      <c r="C29" s="8" t="s">
        <v>44</v>
      </c>
      <c r="D29" s="9">
        <v>20</v>
      </c>
      <c r="E29" s="9">
        <v>36</v>
      </c>
      <c r="F29" s="9"/>
      <c r="G29" s="9">
        <f t="shared" si="2"/>
        <v>56</v>
      </c>
      <c r="H29" s="9" t="b">
        <f t="shared" si="3"/>
        <v>0</v>
      </c>
      <c r="I29" s="10"/>
    </row>
    <row r="30" spans="1:13">
      <c r="A30" s="7">
        <v>29</v>
      </c>
      <c r="B30" s="8" t="s">
        <v>45</v>
      </c>
      <c r="C30" s="8" t="s">
        <v>46</v>
      </c>
      <c r="D30" s="9">
        <v>2</v>
      </c>
      <c r="E30" s="9"/>
      <c r="F30" s="9"/>
      <c r="G30" s="9">
        <f t="shared" si="2"/>
        <v>2</v>
      </c>
      <c r="H30" s="9" t="b">
        <f t="shared" si="3"/>
        <v>0</v>
      </c>
      <c r="I30" s="10"/>
    </row>
    <row r="31" spans="1:13">
      <c r="A31" s="7">
        <v>30</v>
      </c>
      <c r="B31" s="8" t="s">
        <v>47</v>
      </c>
      <c r="C31" s="8" t="s">
        <v>48</v>
      </c>
      <c r="D31" s="9">
        <v>0</v>
      </c>
      <c r="E31" s="9"/>
      <c r="F31" s="9"/>
      <c r="G31" s="9">
        <f t="shared" si="2"/>
        <v>0</v>
      </c>
      <c r="H31" s="9" t="b">
        <f t="shared" si="3"/>
        <v>0</v>
      </c>
      <c r="I31" s="10"/>
    </row>
    <row r="32" spans="1:13">
      <c r="A32" s="7">
        <v>31</v>
      </c>
      <c r="B32" s="8" t="s">
        <v>49</v>
      </c>
      <c r="C32" s="8" t="s">
        <v>50</v>
      </c>
      <c r="D32" s="9">
        <v>10</v>
      </c>
      <c r="E32" s="9"/>
      <c r="F32" s="9"/>
      <c r="G32" s="9">
        <f t="shared" si="2"/>
        <v>10</v>
      </c>
      <c r="H32" s="9" t="b">
        <f t="shared" si="3"/>
        <v>0</v>
      </c>
      <c r="I32" s="10"/>
    </row>
    <row r="33" spans="1:9">
      <c r="A33" s="7">
        <v>32</v>
      </c>
      <c r="B33" s="8" t="s">
        <v>51</v>
      </c>
      <c r="C33" s="8" t="s">
        <v>52</v>
      </c>
      <c r="D33" s="9">
        <v>5</v>
      </c>
      <c r="E33" s="9">
        <v>0</v>
      </c>
      <c r="F33" s="9"/>
      <c r="G33" s="9">
        <f t="shared" si="2"/>
        <v>5</v>
      </c>
      <c r="H33" s="9" t="b">
        <f t="shared" si="3"/>
        <v>0</v>
      </c>
      <c r="I33" s="10"/>
    </row>
    <row r="34" spans="1:9">
      <c r="A34" s="7">
        <v>33</v>
      </c>
      <c r="B34" s="8" t="s">
        <v>53</v>
      </c>
      <c r="C34" s="8" t="s">
        <v>54</v>
      </c>
      <c r="D34" s="9">
        <v>0</v>
      </c>
      <c r="E34" s="9"/>
      <c r="F34" s="9"/>
      <c r="G34" s="9">
        <f t="shared" si="2"/>
        <v>0</v>
      </c>
      <c r="H34" s="9" t="b">
        <f t="shared" si="3"/>
        <v>0</v>
      </c>
      <c r="I34" s="10"/>
    </row>
    <row r="35" spans="1:9">
      <c r="A35" s="7">
        <v>34</v>
      </c>
      <c r="B35" s="8" t="s">
        <v>55</v>
      </c>
      <c r="C35" s="8" t="s">
        <v>56</v>
      </c>
      <c r="D35" s="9">
        <v>12</v>
      </c>
      <c r="E35" s="9">
        <v>23</v>
      </c>
      <c r="F35" s="9"/>
      <c r="G35" s="9">
        <f t="shared" si="2"/>
        <v>35</v>
      </c>
      <c r="H35" s="9" t="b">
        <f t="shared" si="3"/>
        <v>0</v>
      </c>
      <c r="I35" s="10"/>
    </row>
    <row r="36" spans="1:9">
      <c r="A36" s="7">
        <v>35</v>
      </c>
      <c r="B36" s="8" t="s">
        <v>59</v>
      </c>
      <c r="C36" s="8" t="s">
        <v>60</v>
      </c>
      <c r="D36" s="9">
        <v>0</v>
      </c>
      <c r="E36" s="9"/>
      <c r="F36" s="9"/>
      <c r="G36" s="9">
        <f t="shared" si="2"/>
        <v>0</v>
      </c>
      <c r="H36" s="9" t="b">
        <f t="shared" si="3"/>
        <v>0</v>
      </c>
      <c r="I36" s="10"/>
    </row>
    <row r="37" spans="1:9">
      <c r="A37" s="7">
        <v>36</v>
      </c>
      <c r="B37" s="8" t="s">
        <v>63</v>
      </c>
      <c r="C37" s="8" t="s">
        <v>64</v>
      </c>
      <c r="D37" s="9">
        <v>20</v>
      </c>
      <c r="E37" s="9">
        <v>28</v>
      </c>
      <c r="F37" s="9"/>
      <c r="G37" s="9">
        <f t="shared" si="2"/>
        <v>48</v>
      </c>
      <c r="H37" s="9" t="b">
        <f t="shared" si="3"/>
        <v>0</v>
      </c>
      <c r="I37" s="10"/>
    </row>
    <row r="38" spans="1:9">
      <c r="A38" s="7">
        <v>37</v>
      </c>
      <c r="B38" s="8" t="s">
        <v>67</v>
      </c>
      <c r="C38" s="8" t="s">
        <v>68</v>
      </c>
      <c r="D38" s="9">
        <v>10</v>
      </c>
      <c r="E38" s="9"/>
      <c r="F38" s="9"/>
      <c r="G38" s="9">
        <f t="shared" si="2"/>
        <v>10</v>
      </c>
      <c r="H38" s="9" t="b">
        <f t="shared" si="3"/>
        <v>0</v>
      </c>
      <c r="I38" s="10"/>
    </row>
    <row r="39" spans="1:9">
      <c r="A39" s="7">
        <v>38</v>
      </c>
      <c r="B39" s="8" t="s">
        <v>69</v>
      </c>
      <c r="C39" s="8" t="s">
        <v>70</v>
      </c>
      <c r="D39" s="9">
        <v>2</v>
      </c>
      <c r="E39" s="9">
        <v>0</v>
      </c>
      <c r="F39" s="9"/>
      <c r="G39" s="9">
        <f t="shared" si="2"/>
        <v>2</v>
      </c>
      <c r="H39" s="9" t="b">
        <f t="shared" si="3"/>
        <v>0</v>
      </c>
      <c r="I39" s="10"/>
    </row>
    <row r="40" spans="1:9">
      <c r="A40" s="7">
        <v>39</v>
      </c>
      <c r="B40" s="8" t="s">
        <v>73</v>
      </c>
      <c r="C40" s="8" t="s">
        <v>74</v>
      </c>
      <c r="D40" s="9">
        <v>0</v>
      </c>
      <c r="E40" s="9"/>
      <c r="F40" s="9"/>
      <c r="G40" s="9">
        <f t="shared" si="2"/>
        <v>0</v>
      </c>
      <c r="H40" s="9" t="b">
        <f t="shared" si="3"/>
        <v>0</v>
      </c>
      <c r="I40" s="10"/>
    </row>
    <row r="41" spans="1:9">
      <c r="A41" s="7">
        <v>40</v>
      </c>
      <c r="B41" s="8" t="s">
        <v>75</v>
      </c>
      <c r="C41" s="8" t="s">
        <v>76</v>
      </c>
      <c r="D41" s="9">
        <v>4</v>
      </c>
      <c r="E41" s="9"/>
      <c r="F41" s="9"/>
      <c r="G41" s="9">
        <f t="shared" si="2"/>
        <v>4</v>
      </c>
      <c r="H41" s="9" t="b">
        <f t="shared" si="3"/>
        <v>0</v>
      </c>
      <c r="I41" s="10"/>
    </row>
    <row r="42" spans="1:9">
      <c r="A42" s="7">
        <v>41</v>
      </c>
      <c r="B42" s="8" t="s">
        <v>77</v>
      </c>
      <c r="C42" s="8" t="s">
        <v>78</v>
      </c>
      <c r="D42" s="9">
        <v>7</v>
      </c>
      <c r="E42" s="9"/>
      <c r="F42" s="9"/>
      <c r="G42" s="9">
        <f t="shared" si="2"/>
        <v>7</v>
      </c>
      <c r="H42" s="9" t="b">
        <f t="shared" si="3"/>
        <v>0</v>
      </c>
      <c r="I42" s="10"/>
    </row>
    <row r="43" spans="1:9">
      <c r="A43" s="7">
        <v>42</v>
      </c>
      <c r="B43" s="8" t="s">
        <v>79</v>
      </c>
      <c r="C43" s="8" t="s">
        <v>80</v>
      </c>
      <c r="D43" s="9">
        <v>0</v>
      </c>
      <c r="E43" s="9"/>
      <c r="F43" s="9"/>
      <c r="G43" s="9">
        <f t="shared" si="2"/>
        <v>0</v>
      </c>
      <c r="H43" s="9" t="b">
        <f t="shared" si="3"/>
        <v>0</v>
      </c>
      <c r="I43" s="10"/>
    </row>
    <row r="44" spans="1:9">
      <c r="A44" s="7">
        <v>43</v>
      </c>
      <c r="B44" s="8" t="s">
        <v>89</v>
      </c>
      <c r="C44" s="8" t="s">
        <v>90</v>
      </c>
      <c r="D44" s="9">
        <v>5</v>
      </c>
      <c r="E44" s="9">
        <v>0</v>
      </c>
      <c r="F44" s="9"/>
      <c r="G44" s="9">
        <f t="shared" si="2"/>
        <v>5</v>
      </c>
      <c r="H44" s="9" t="b">
        <f t="shared" si="3"/>
        <v>0</v>
      </c>
      <c r="I44" s="10"/>
    </row>
    <row r="45" spans="1:9">
      <c r="A45" s="7">
        <v>44</v>
      </c>
      <c r="B45" s="8" t="s">
        <v>91</v>
      </c>
      <c r="C45" s="8" t="s">
        <v>92</v>
      </c>
      <c r="D45" s="9">
        <v>0</v>
      </c>
      <c r="E45" s="9"/>
      <c r="F45" s="9"/>
      <c r="G45" s="9">
        <f t="shared" si="2"/>
        <v>0</v>
      </c>
      <c r="H45" s="9" t="b">
        <f t="shared" si="3"/>
        <v>0</v>
      </c>
      <c r="I45" s="10"/>
    </row>
    <row r="46" spans="1:9">
      <c r="A46" s="3" t="s">
        <v>99</v>
      </c>
    </row>
    <row r="47" spans="1:9">
      <c r="A47" s="3" t="s">
        <v>100</v>
      </c>
    </row>
  </sheetData>
  <sortState ref="B19:H21">
    <sortCondition descending="1" ref="H2:H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ПЕСЕ 09.02.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Miljkovic</dc:creator>
  <cp:lastModifiedBy>j.petrovic</cp:lastModifiedBy>
  <cp:lastPrinted>2024-02-01T16:56:51Z</cp:lastPrinted>
  <dcterms:created xsi:type="dcterms:W3CDTF">2023-11-19T13:56:19Z</dcterms:created>
  <dcterms:modified xsi:type="dcterms:W3CDTF">2024-02-20T14:23:58Z</dcterms:modified>
</cp:coreProperties>
</file>