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09.03.2026.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/>
  <c r="G4"/>
  <c r="G6"/>
  <c r="G7"/>
  <c r="G8"/>
  <c r="G10"/>
  <c r="G13"/>
  <c r="G15"/>
  <c r="G18"/>
  <c r="G24"/>
  <c r="G28"/>
  <c r="G29"/>
  <c r="G30"/>
  <c r="G33"/>
  <c r="G39"/>
  <c r="G46"/>
  <c r="G51"/>
  <c r="G52"/>
  <c r="G56"/>
  <c r="G62"/>
  <c r="G72"/>
  <c r="G74"/>
  <c r="G75"/>
  <c r="G80"/>
  <c r="G81"/>
  <c r="G82"/>
  <c r="G83"/>
  <c r="G84"/>
  <c r="G85"/>
  <c r="G36"/>
  <c r="G41"/>
  <c r="G43"/>
  <c r="G44"/>
  <c r="G47"/>
  <c r="G65"/>
  <c r="F2" l="1"/>
  <c r="G2" s="1"/>
  <c r="F3"/>
  <c r="F4"/>
  <c r="F5"/>
  <c r="G5" s="1"/>
  <c r="F6"/>
  <c r="F7"/>
  <c r="F8"/>
  <c r="F9"/>
  <c r="G9" s="1"/>
  <c r="F10"/>
  <c r="F11"/>
  <c r="G11" s="1"/>
  <c r="F12"/>
  <c r="G12" s="1"/>
  <c r="F13"/>
  <c r="F14"/>
  <c r="G14" s="1"/>
  <c r="F15"/>
  <c r="F16"/>
  <c r="G16" s="1"/>
  <c r="F17"/>
  <c r="G17" s="1"/>
  <c r="F18"/>
  <c r="F19"/>
  <c r="G19" s="1"/>
  <c r="F20"/>
  <c r="G20" s="1"/>
  <c r="F21"/>
  <c r="G21" s="1"/>
  <c r="F22"/>
  <c r="G22" s="1"/>
  <c r="F23"/>
  <c r="G23" s="1"/>
  <c r="F24"/>
  <c r="F25"/>
  <c r="G25" s="1"/>
  <c r="F26"/>
  <c r="G26" s="1"/>
  <c r="F27"/>
  <c r="G27" s="1"/>
  <c r="F28"/>
  <c r="F29"/>
  <c r="F30"/>
  <c r="F31"/>
  <c r="G31" s="1"/>
  <c r="F32"/>
  <c r="G32" s="1"/>
  <c r="F33"/>
  <c r="F34"/>
  <c r="G34" s="1"/>
  <c r="F35"/>
  <c r="G35" s="1"/>
  <c r="F37"/>
  <c r="G37" s="1"/>
  <c r="F38"/>
  <c r="G38" s="1"/>
  <c r="F39"/>
  <c r="F40"/>
  <c r="G40" s="1"/>
  <c r="F42"/>
  <c r="G42" s="1"/>
  <c r="F45"/>
  <c r="G45" s="1"/>
  <c r="F46"/>
  <c r="F48"/>
  <c r="G48" s="1"/>
  <c r="F49"/>
  <c r="G49" s="1"/>
  <c r="F50"/>
  <c r="G50" s="1"/>
  <c r="F51"/>
  <c r="F52"/>
  <c r="F53"/>
  <c r="G53" s="1"/>
  <c r="F54"/>
  <c r="G54" s="1"/>
  <c r="F55"/>
  <c r="G55" s="1"/>
  <c r="F56"/>
  <c r="F57"/>
  <c r="G57" s="1"/>
  <c r="F58"/>
  <c r="G58" s="1"/>
  <c r="F59"/>
  <c r="G59" s="1"/>
  <c r="F60"/>
  <c r="G60" s="1"/>
  <c r="F61"/>
  <c r="G61" s="1"/>
  <c r="F62"/>
  <c r="F63"/>
  <c r="G63" s="1"/>
  <c r="F64"/>
  <c r="G64" s="1"/>
  <c r="F66"/>
  <c r="G66" s="1"/>
  <c r="F67"/>
  <c r="G67" s="1"/>
  <c r="F68"/>
  <c r="G68" s="1"/>
  <c r="F69"/>
  <c r="G69" s="1"/>
  <c r="F70"/>
  <c r="G70" s="1"/>
  <c r="F71"/>
  <c r="G71" s="1"/>
  <c r="F72"/>
  <c r="F73"/>
  <c r="G73" s="1"/>
  <c r="F74"/>
  <c r="F75"/>
  <c r="F76"/>
  <c r="G76" s="1"/>
  <c r="F77"/>
  <c r="G77" s="1"/>
  <c r="F78"/>
  <c r="G78" s="1"/>
  <c r="F79"/>
  <c r="G79" s="1"/>
  <c r="F80"/>
  <c r="F81"/>
  <c r="F82"/>
  <c r="F83"/>
  <c r="F84"/>
  <c r="F85"/>
  <c r="F36"/>
  <c r="F41"/>
  <c r="F43"/>
  <c r="F44"/>
  <c r="F47"/>
  <c r="F65"/>
</calcChain>
</file>

<file path=xl/sharedStrings.xml><?xml version="1.0" encoding="utf-8"?>
<sst xmlns="http://schemas.openxmlformats.org/spreadsheetml/2006/main" count="327" uniqueCount="186">
  <si>
    <t>Презиме и име</t>
  </si>
  <si>
    <t>Индекс</t>
  </si>
  <si>
    <t>Семинарски</t>
  </si>
  <si>
    <t>ВД240161</t>
  </si>
  <si>
    <t>Ананић Милица</t>
  </si>
  <si>
    <t>ПС240235</t>
  </si>
  <si>
    <t xml:space="preserve">Арсић Владимир </t>
  </si>
  <si>
    <t>ТС200346</t>
  </si>
  <si>
    <t>Банђур Анастасија</t>
  </si>
  <si>
    <t>ДТ240096</t>
  </si>
  <si>
    <t>Бугарин Ања</t>
  </si>
  <si>
    <t>ПС220342</t>
  </si>
  <si>
    <t>Бунијевац Валентина</t>
  </si>
  <si>
    <t>ТС240299</t>
  </si>
  <si>
    <t>Вилотић Дана</t>
  </si>
  <si>
    <t>ДС230067</t>
  </si>
  <si>
    <t>Вилотић Милош</t>
  </si>
  <si>
    <t>ДТ240113</t>
  </si>
  <si>
    <t>Влатковић Андреј</t>
  </si>
  <si>
    <t>ПС240232</t>
  </si>
  <si>
    <t>Горуновић Лука</t>
  </si>
  <si>
    <t>ТС240279</t>
  </si>
  <si>
    <t>Грабовић Теодора</t>
  </si>
  <si>
    <t>ВЗ240184</t>
  </si>
  <si>
    <t>Делић Анастасија</t>
  </si>
  <si>
    <t>ДС210040</t>
  </si>
  <si>
    <t xml:space="preserve">Димитријевић Милан </t>
  </si>
  <si>
    <t>ТС240266</t>
  </si>
  <si>
    <t>Драговић Исидора</t>
  </si>
  <si>
    <t>ДС240306</t>
  </si>
  <si>
    <t>Ђокић Богдан</t>
  </si>
  <si>
    <t>ДТ240088</t>
  </si>
  <si>
    <t>Ђокић Сандра</t>
  </si>
  <si>
    <t>ДТ240106</t>
  </si>
  <si>
    <t>Ђорђевић Илијана</t>
  </si>
  <si>
    <t>ПС240259</t>
  </si>
  <si>
    <t xml:space="preserve">Ђуричић Филип </t>
  </si>
  <si>
    <t>ТС240284</t>
  </si>
  <si>
    <t>Ерић Ђорђе</t>
  </si>
  <si>
    <t>ДБ240144</t>
  </si>
  <si>
    <t>Жабић Анђелина</t>
  </si>
  <si>
    <t>ТС240282</t>
  </si>
  <si>
    <t>Живић Емилија</t>
  </si>
  <si>
    <t>ТС240278</t>
  </si>
  <si>
    <t>Живковић Петар</t>
  </si>
  <si>
    <t>ВД240164</t>
  </si>
  <si>
    <t>Зец Младен</t>
  </si>
  <si>
    <t>ЛО240333</t>
  </si>
  <si>
    <t>Илиевски Дејан</t>
  </si>
  <si>
    <t>ДТ240079</t>
  </si>
  <si>
    <t>Јаковљевић Урош</t>
  </si>
  <si>
    <t>ТС240267</t>
  </si>
  <si>
    <t>Јанковић Дуња</t>
  </si>
  <si>
    <t>ДБ230324</t>
  </si>
  <si>
    <t>Јанковић Јана</t>
  </si>
  <si>
    <t>ДБ240133</t>
  </si>
  <si>
    <t>Јаснић Вукашин</t>
  </si>
  <si>
    <t>ДБ240134</t>
  </si>
  <si>
    <t>Костић Емилија</t>
  </si>
  <si>
    <t>ТС240347</t>
  </si>
  <si>
    <t>Крагуљац Андреј</t>
  </si>
  <si>
    <t>ВД240157</t>
  </si>
  <si>
    <t>Кркаловић Лука</t>
  </si>
  <si>
    <t>ПС240248</t>
  </si>
  <si>
    <t>Кртенић Вељко</t>
  </si>
  <si>
    <t>ЛО240211</t>
  </si>
  <si>
    <t>Лазаревић Петар</t>
  </si>
  <si>
    <t>ДС240057</t>
  </si>
  <si>
    <t>Лемаић Илија</t>
  </si>
  <si>
    <t>ДБ240139</t>
  </si>
  <si>
    <t>Лукић Вања</t>
  </si>
  <si>
    <t>ВЗ240185</t>
  </si>
  <si>
    <t>Манојловић Ива</t>
  </si>
  <si>
    <t>Манојловић Лана</t>
  </si>
  <si>
    <t>ДБ240154</t>
  </si>
  <si>
    <t>Марешевић  Ирена</t>
  </si>
  <si>
    <t>ТС240277</t>
  </si>
  <si>
    <t>Маринковић Алекса</t>
  </si>
  <si>
    <t>ТС240286</t>
  </si>
  <si>
    <t>Марковић Виктор</t>
  </si>
  <si>
    <t>ВД240163</t>
  </si>
  <si>
    <t>Милићевић Дамјан</t>
  </si>
  <si>
    <t>ДБ230144</t>
  </si>
  <si>
    <t>Младеновић Вељко</t>
  </si>
  <si>
    <t>ДБ230320</t>
  </si>
  <si>
    <t>Никодиновић Ања</t>
  </si>
  <si>
    <t>ДС240052</t>
  </si>
  <si>
    <t>Николић Немања</t>
  </si>
  <si>
    <t>ВЗ240178</t>
  </si>
  <si>
    <t>Новаковић Алекса</t>
  </si>
  <si>
    <t>ПС230248</t>
  </si>
  <si>
    <t>Огаревић Сергеј</t>
  </si>
  <si>
    <t>ТС240280</t>
  </si>
  <si>
    <t>Орбовић Милица</t>
  </si>
  <si>
    <t>ДТ240092</t>
  </si>
  <si>
    <t>Панић Лука</t>
  </si>
  <si>
    <t>ТС240294</t>
  </si>
  <si>
    <t>Пановић Огњен</t>
  </si>
  <si>
    <t>ЛО240220</t>
  </si>
  <si>
    <t>Папић Стефана</t>
  </si>
  <si>
    <t>ЛО240208</t>
  </si>
  <si>
    <t xml:space="preserve">Перовић Матеја </t>
  </si>
  <si>
    <t>ВЗ240175</t>
  </si>
  <si>
    <t>Петаковић Јана</t>
  </si>
  <si>
    <t>ДС240310</t>
  </si>
  <si>
    <t>Пешић Лидија</t>
  </si>
  <si>
    <t>ДБ240318</t>
  </si>
  <si>
    <t>Поповић Вања</t>
  </si>
  <si>
    <t>ДС240065</t>
  </si>
  <si>
    <t>Поповић Марија</t>
  </si>
  <si>
    <t>ТС240345</t>
  </si>
  <si>
    <t>Радовановић Ана</t>
  </si>
  <si>
    <t>ДБ240131</t>
  </si>
  <si>
    <t>Рајовић Јана</t>
  </si>
  <si>
    <t>ВЗ240181</t>
  </si>
  <si>
    <t>Рогић Младен</t>
  </si>
  <si>
    <t>ЗЕ220012</t>
  </si>
  <si>
    <t>Симеуновић Лука</t>
  </si>
  <si>
    <t>ДТ240100</t>
  </si>
  <si>
    <t>Скочајић Марко</t>
  </si>
  <si>
    <t>ТС240283</t>
  </si>
  <si>
    <t>Скочајић Милош</t>
  </si>
  <si>
    <t>ТС240271</t>
  </si>
  <si>
    <t xml:space="preserve">Славковић Мирјана </t>
  </si>
  <si>
    <t>ЛО240207</t>
  </si>
  <si>
    <t>Спасојевић Ања</t>
  </si>
  <si>
    <t>ДТ240095</t>
  </si>
  <si>
    <t>Стаменковић Марија</t>
  </si>
  <si>
    <t>ТС240289</t>
  </si>
  <si>
    <t>Станишић Душица</t>
  </si>
  <si>
    <t>ЛО230335</t>
  </si>
  <si>
    <t>Стевановић Марија</t>
  </si>
  <si>
    <t>ЛО240222</t>
  </si>
  <si>
    <t>Стевановић Милош</t>
  </si>
  <si>
    <t>ДБ230118</t>
  </si>
  <si>
    <t>Стојић Невена</t>
  </si>
  <si>
    <t>ДТ240111</t>
  </si>
  <si>
    <t>Стојчић Душан</t>
  </si>
  <si>
    <t>ДТ240093</t>
  </si>
  <si>
    <t>Судимац Ђорђе</t>
  </si>
  <si>
    <t>ТС240285</t>
  </si>
  <si>
    <t>Тасев Тамара</t>
  </si>
  <si>
    <t>ТС240292</t>
  </si>
  <si>
    <t>Тошковић Симона</t>
  </si>
  <si>
    <t>ТС240274</t>
  </si>
  <si>
    <t>Тутуновић Љубинка</t>
  </si>
  <si>
    <t>ЗЕ230303</t>
  </si>
  <si>
    <t>Умиљеновић Борис</t>
  </si>
  <si>
    <t>ЗЕ230010</t>
  </si>
  <si>
    <t>Ушљебрка Павле</t>
  </si>
  <si>
    <t>ДС240309</t>
  </si>
  <si>
    <t>Хоснер Давид</t>
  </si>
  <si>
    <t>ПС230229</t>
  </si>
  <si>
    <t>Цојић Катарина</t>
  </si>
  <si>
    <t>ЗЕ220031</t>
  </si>
  <si>
    <t>Чепурац Даница</t>
  </si>
  <si>
    <t>ДБ240143</t>
  </si>
  <si>
    <t>Шикуљак Милица</t>
  </si>
  <si>
    <t>Мандрапа Јово</t>
  </si>
  <si>
    <t>ДТ220113</t>
  </si>
  <si>
    <t>Марић Филип</t>
  </si>
  <si>
    <t>ДС230044</t>
  </si>
  <si>
    <t>Марковић Сандра</t>
  </si>
  <si>
    <t>ДС220309</t>
  </si>
  <si>
    <t>Матић Вељко</t>
  </si>
  <si>
    <t>ДС230037</t>
  </si>
  <si>
    <t>Нешић Ђорђе</t>
  </si>
  <si>
    <t>ПС220258</t>
  </si>
  <si>
    <t>Симуноски Стеван</t>
  </si>
  <si>
    <t>ПС220233</t>
  </si>
  <si>
    <t>I део</t>
  </si>
  <si>
    <t>II део</t>
  </si>
  <si>
    <t>*I део су положили студенти са 21 и више поена</t>
  </si>
  <si>
    <t>*II део су положили студенти са 21 и више поена</t>
  </si>
  <si>
    <t>Σ</t>
  </si>
  <si>
    <t>ОЦЕНА</t>
  </si>
  <si>
    <t>Рок</t>
  </si>
  <si>
    <t>Упис</t>
  </si>
  <si>
    <t>Статус</t>
  </si>
  <si>
    <t>23.02.2026.</t>
  </si>
  <si>
    <t>Марко Миљковић</t>
  </si>
  <si>
    <t>Снежана Каплановић</t>
  </si>
  <si>
    <t>09.03.2025.</t>
  </si>
  <si>
    <t>уписано</t>
  </si>
  <si>
    <t>ВЗ240293</t>
  </si>
  <si>
    <t>25.04.2026.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</si>
</sst>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1" xfId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3" xfId="1" applyBorder="1"/>
    <xf numFmtId="1" fontId="1" fillId="0" borderId="3" xfId="1" applyNumberForma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ill="1"/>
    <xf numFmtId="1" fontId="8" fillId="3" borderId="3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left" vertical="center"/>
    </xf>
    <xf numFmtId="0" fontId="0" fillId="3" borderId="0" xfId="0" applyFont="1" applyFill="1" applyAlignment="1">
      <alignment horizontal="left"/>
    </xf>
    <xf numFmtId="0" fontId="8" fillId="3" borderId="0" xfId="0" applyFont="1" applyFill="1"/>
    <xf numFmtId="1" fontId="9" fillId="3" borderId="0" xfId="0" applyNumberFormat="1" applyFont="1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zoomScaleNormal="100" workbookViewId="0"/>
  </sheetViews>
  <sheetFormatPr defaultRowHeight="15"/>
  <cols>
    <col min="1" max="1" width="10.28515625" bestFit="1" customWidth="1"/>
    <col min="2" max="2" width="22.140625" bestFit="1" customWidth="1"/>
    <col min="3" max="3" width="12.28515625" style="8" bestFit="1" customWidth="1"/>
    <col min="4" max="4" width="8.7109375" style="5" customWidth="1"/>
    <col min="5" max="7" width="8.7109375" customWidth="1"/>
    <col min="8" max="8" width="14.140625" bestFit="1" customWidth="1"/>
    <col min="9" max="9" width="20.7109375" bestFit="1" customWidth="1"/>
    <col min="10" max="10" width="12.85546875" bestFit="1" customWidth="1"/>
    <col min="11" max="11" width="14.85546875" bestFit="1" customWidth="1"/>
  </cols>
  <sheetData>
    <row r="1" spans="1:10" s="1" customFormat="1">
      <c r="A1" s="3" t="s">
        <v>1</v>
      </c>
      <c r="B1" s="3" t="s">
        <v>0</v>
      </c>
      <c r="C1" s="3" t="s">
        <v>2</v>
      </c>
      <c r="D1" s="6" t="s">
        <v>170</v>
      </c>
      <c r="E1" s="6" t="s">
        <v>171</v>
      </c>
      <c r="F1" s="6" t="s">
        <v>174</v>
      </c>
      <c r="G1" s="6" t="s">
        <v>175</v>
      </c>
      <c r="H1" s="6" t="s">
        <v>176</v>
      </c>
      <c r="I1" s="6" t="s">
        <v>177</v>
      </c>
      <c r="J1" s="6" t="s">
        <v>178</v>
      </c>
    </row>
    <row r="2" spans="1:10">
      <c r="A2" s="15" t="s">
        <v>3</v>
      </c>
      <c r="B2" s="15" t="s">
        <v>4</v>
      </c>
      <c r="C2" s="17">
        <v>20</v>
      </c>
      <c r="D2" s="17">
        <v>25</v>
      </c>
      <c r="E2" s="14">
        <v>26</v>
      </c>
      <c r="F2" s="17">
        <f t="shared" ref="F2:F33" si="0">+C2+D2+E2</f>
        <v>71</v>
      </c>
      <c r="G2" s="16">
        <f t="shared" ref="G2:G33" si="1">+IF(D2&gt;=21,IF(E2&gt;=21,IF(F2&gt;=91,10,IF(F2&gt;=81,9,IF(F2&gt;=71,8,IF(F2&gt;=61,7,IF(F2&gt;=51,6,FALSE)))))))</f>
        <v>8</v>
      </c>
      <c r="H2" s="31" t="s">
        <v>179</v>
      </c>
      <c r="I2" s="31" t="s">
        <v>181</v>
      </c>
      <c r="J2" s="32" t="s">
        <v>183</v>
      </c>
    </row>
    <row r="3" spans="1:10">
      <c r="A3" s="2" t="s">
        <v>5</v>
      </c>
      <c r="B3" s="2" t="s">
        <v>6</v>
      </c>
      <c r="C3" s="9"/>
      <c r="D3" s="9"/>
      <c r="E3" s="13"/>
      <c r="F3" s="9">
        <f t="shared" si="0"/>
        <v>0</v>
      </c>
      <c r="G3" s="11" t="b">
        <f t="shared" si="1"/>
        <v>0</v>
      </c>
      <c r="H3" s="27"/>
      <c r="I3" s="26"/>
    </row>
    <row r="4" spans="1:10">
      <c r="A4" s="2" t="s">
        <v>7</v>
      </c>
      <c r="B4" s="2" t="s">
        <v>8</v>
      </c>
      <c r="C4" s="9">
        <v>20</v>
      </c>
      <c r="D4" s="9"/>
      <c r="E4" s="13"/>
      <c r="F4" s="9">
        <f t="shared" si="0"/>
        <v>20</v>
      </c>
      <c r="G4" s="11" t="b">
        <f t="shared" si="1"/>
        <v>0</v>
      </c>
      <c r="H4" s="27"/>
      <c r="I4" s="26"/>
    </row>
    <row r="5" spans="1:10">
      <c r="A5" s="15" t="s">
        <v>9</v>
      </c>
      <c r="B5" s="15" t="s">
        <v>10</v>
      </c>
      <c r="C5" s="17">
        <v>20</v>
      </c>
      <c r="D5" s="17">
        <v>31</v>
      </c>
      <c r="E5" s="14">
        <v>24</v>
      </c>
      <c r="F5" s="17">
        <f t="shared" si="0"/>
        <v>75</v>
      </c>
      <c r="G5" s="16">
        <f t="shared" si="1"/>
        <v>8</v>
      </c>
      <c r="H5" s="31" t="s">
        <v>179</v>
      </c>
      <c r="I5" s="33" t="s">
        <v>180</v>
      </c>
      <c r="J5" s="32" t="s">
        <v>183</v>
      </c>
    </row>
    <row r="6" spans="1:10">
      <c r="A6" s="2" t="s">
        <v>11</v>
      </c>
      <c r="B6" s="2" t="s">
        <v>12</v>
      </c>
      <c r="C6" s="9"/>
      <c r="D6" s="9"/>
      <c r="E6" s="13"/>
      <c r="F6" s="9">
        <f t="shared" si="0"/>
        <v>0</v>
      </c>
      <c r="G6" s="11" t="b">
        <f t="shared" si="1"/>
        <v>0</v>
      </c>
      <c r="H6" s="27"/>
      <c r="I6" s="26"/>
    </row>
    <row r="7" spans="1:10">
      <c r="A7" s="2" t="s">
        <v>13</v>
      </c>
      <c r="B7" s="2" t="s">
        <v>14</v>
      </c>
      <c r="C7" s="9">
        <v>20</v>
      </c>
      <c r="D7" s="9"/>
      <c r="E7" s="13"/>
      <c r="F7" s="9">
        <f t="shared" si="0"/>
        <v>20</v>
      </c>
      <c r="G7" s="11" t="b">
        <f t="shared" si="1"/>
        <v>0</v>
      </c>
      <c r="H7" s="27"/>
      <c r="I7" s="26"/>
    </row>
    <row r="8" spans="1:10">
      <c r="A8" s="2" t="s">
        <v>15</v>
      </c>
      <c r="B8" s="2" t="s">
        <v>16</v>
      </c>
      <c r="C8" s="9"/>
      <c r="D8" s="9"/>
      <c r="E8" s="13"/>
      <c r="F8" s="9">
        <f t="shared" si="0"/>
        <v>0</v>
      </c>
      <c r="G8" s="11" t="b">
        <f t="shared" si="1"/>
        <v>0</v>
      </c>
      <c r="H8" s="27"/>
      <c r="I8" s="26"/>
    </row>
    <row r="9" spans="1:10">
      <c r="A9" s="15" t="s">
        <v>17</v>
      </c>
      <c r="B9" s="15" t="s">
        <v>18</v>
      </c>
      <c r="C9" s="17">
        <v>20</v>
      </c>
      <c r="D9" s="17">
        <v>21</v>
      </c>
      <c r="E9" s="14">
        <v>26</v>
      </c>
      <c r="F9" s="17">
        <f t="shared" si="0"/>
        <v>67</v>
      </c>
      <c r="G9" s="16">
        <f t="shared" si="1"/>
        <v>7</v>
      </c>
      <c r="H9" s="31" t="s">
        <v>179</v>
      </c>
      <c r="I9" s="31" t="s">
        <v>181</v>
      </c>
      <c r="J9" s="32" t="s">
        <v>183</v>
      </c>
    </row>
    <row r="10" spans="1:10">
      <c r="A10" s="2" t="s">
        <v>19</v>
      </c>
      <c r="B10" s="2" t="s">
        <v>20</v>
      </c>
      <c r="C10" s="9">
        <v>20</v>
      </c>
      <c r="D10" s="9"/>
      <c r="E10" s="13"/>
      <c r="F10" s="9">
        <f t="shared" si="0"/>
        <v>20</v>
      </c>
      <c r="G10" s="11" t="b">
        <f t="shared" si="1"/>
        <v>0</v>
      </c>
      <c r="H10" s="27"/>
      <c r="I10" s="26"/>
    </row>
    <row r="11" spans="1:10">
      <c r="A11" s="15" t="s">
        <v>21</v>
      </c>
      <c r="B11" s="15" t="s">
        <v>22</v>
      </c>
      <c r="C11" s="17">
        <v>20</v>
      </c>
      <c r="D11" s="17">
        <v>35</v>
      </c>
      <c r="E11" s="14">
        <v>29</v>
      </c>
      <c r="F11" s="17">
        <f t="shared" si="0"/>
        <v>84</v>
      </c>
      <c r="G11" s="16">
        <f t="shared" si="1"/>
        <v>9</v>
      </c>
      <c r="H11" s="31" t="s">
        <v>179</v>
      </c>
      <c r="I11" s="33" t="s">
        <v>181</v>
      </c>
      <c r="J11" s="32" t="s">
        <v>183</v>
      </c>
    </row>
    <row r="12" spans="1:10">
      <c r="A12" s="15" t="s">
        <v>23</v>
      </c>
      <c r="B12" s="15" t="s">
        <v>24</v>
      </c>
      <c r="C12" s="17">
        <v>20</v>
      </c>
      <c r="D12" s="17">
        <v>36</v>
      </c>
      <c r="E12" s="14">
        <v>31</v>
      </c>
      <c r="F12" s="17">
        <f t="shared" si="0"/>
        <v>87</v>
      </c>
      <c r="G12" s="16">
        <f t="shared" si="1"/>
        <v>9</v>
      </c>
      <c r="H12" s="31" t="s">
        <v>179</v>
      </c>
      <c r="I12" s="33" t="s">
        <v>181</v>
      </c>
      <c r="J12" s="32" t="s">
        <v>183</v>
      </c>
    </row>
    <row r="13" spans="1:10">
      <c r="A13" s="2" t="s">
        <v>25</v>
      </c>
      <c r="B13" s="2" t="s">
        <v>26</v>
      </c>
      <c r="C13" s="9"/>
      <c r="D13" s="9"/>
      <c r="E13" s="13"/>
      <c r="F13" s="9">
        <f t="shared" si="0"/>
        <v>0</v>
      </c>
      <c r="G13" s="11" t="b">
        <f t="shared" si="1"/>
        <v>0</v>
      </c>
      <c r="H13" s="27"/>
      <c r="I13" s="26"/>
    </row>
    <row r="14" spans="1:10">
      <c r="A14" s="15" t="s">
        <v>27</v>
      </c>
      <c r="B14" s="15" t="s">
        <v>28</v>
      </c>
      <c r="C14" s="17">
        <v>20</v>
      </c>
      <c r="D14" s="17">
        <v>38</v>
      </c>
      <c r="E14" s="14">
        <v>35</v>
      </c>
      <c r="F14" s="17">
        <f t="shared" si="0"/>
        <v>93</v>
      </c>
      <c r="G14" s="16">
        <f t="shared" si="1"/>
        <v>10</v>
      </c>
      <c r="H14" s="31" t="s">
        <v>179</v>
      </c>
      <c r="I14" s="33" t="s">
        <v>181</v>
      </c>
      <c r="J14" s="32" t="s">
        <v>183</v>
      </c>
    </row>
    <row r="15" spans="1:10">
      <c r="A15" s="2" t="s">
        <v>29</v>
      </c>
      <c r="B15" s="2" t="s">
        <v>30</v>
      </c>
      <c r="C15" s="9"/>
      <c r="D15" s="9"/>
      <c r="E15" s="13"/>
      <c r="F15" s="9">
        <f t="shared" si="0"/>
        <v>0</v>
      </c>
      <c r="G15" s="11" t="b">
        <f t="shared" si="1"/>
        <v>0</v>
      </c>
      <c r="H15" s="27"/>
      <c r="I15" s="26"/>
    </row>
    <row r="16" spans="1:10">
      <c r="A16" s="15" t="s">
        <v>31</v>
      </c>
      <c r="B16" s="15" t="s">
        <v>32</v>
      </c>
      <c r="C16" s="17">
        <v>20</v>
      </c>
      <c r="D16" s="17">
        <v>34</v>
      </c>
      <c r="E16" s="14">
        <v>23</v>
      </c>
      <c r="F16" s="17">
        <f t="shared" si="0"/>
        <v>77</v>
      </c>
      <c r="G16" s="16">
        <f t="shared" si="1"/>
        <v>8</v>
      </c>
      <c r="H16" s="31" t="s">
        <v>179</v>
      </c>
      <c r="I16" s="33" t="s">
        <v>180</v>
      </c>
      <c r="J16" s="32" t="s">
        <v>183</v>
      </c>
    </row>
    <row r="17" spans="1:10">
      <c r="A17" s="15" t="s">
        <v>33</v>
      </c>
      <c r="B17" s="15" t="s">
        <v>34</v>
      </c>
      <c r="C17" s="17">
        <v>20</v>
      </c>
      <c r="D17" s="17">
        <v>32</v>
      </c>
      <c r="E17" s="14">
        <v>24</v>
      </c>
      <c r="F17" s="17">
        <f t="shared" si="0"/>
        <v>76</v>
      </c>
      <c r="G17" s="16">
        <f t="shared" si="1"/>
        <v>8</v>
      </c>
      <c r="H17" s="31" t="s">
        <v>179</v>
      </c>
      <c r="I17" s="33" t="s">
        <v>180</v>
      </c>
      <c r="J17" s="32" t="s">
        <v>183</v>
      </c>
    </row>
    <row r="18" spans="1:10">
      <c r="A18" s="2" t="s">
        <v>35</v>
      </c>
      <c r="B18" s="2" t="s">
        <v>36</v>
      </c>
      <c r="C18" s="9">
        <v>20</v>
      </c>
      <c r="D18" s="9">
        <v>25</v>
      </c>
      <c r="E18" s="13"/>
      <c r="F18" s="9">
        <f t="shared" si="0"/>
        <v>45</v>
      </c>
      <c r="G18" s="11" t="b">
        <f t="shared" si="1"/>
        <v>0</v>
      </c>
      <c r="H18" s="29"/>
      <c r="I18" s="26"/>
    </row>
    <row r="19" spans="1:10">
      <c r="A19" s="15" t="s">
        <v>37</v>
      </c>
      <c r="B19" s="15" t="s">
        <v>38</v>
      </c>
      <c r="C19" s="17">
        <v>20</v>
      </c>
      <c r="D19" s="17">
        <v>21</v>
      </c>
      <c r="E19" s="14">
        <v>22</v>
      </c>
      <c r="F19" s="17">
        <f t="shared" si="0"/>
        <v>63</v>
      </c>
      <c r="G19" s="16">
        <f t="shared" si="1"/>
        <v>7</v>
      </c>
      <c r="H19" s="31" t="s">
        <v>179</v>
      </c>
      <c r="I19" s="31" t="s">
        <v>181</v>
      </c>
      <c r="J19" s="32" t="s">
        <v>183</v>
      </c>
    </row>
    <row r="20" spans="1:10">
      <c r="A20" s="15" t="s">
        <v>39</v>
      </c>
      <c r="B20" s="15" t="s">
        <v>40</v>
      </c>
      <c r="C20" s="17">
        <v>20</v>
      </c>
      <c r="D20" s="17">
        <v>34</v>
      </c>
      <c r="E20" s="14">
        <v>27</v>
      </c>
      <c r="F20" s="17">
        <f t="shared" si="0"/>
        <v>81</v>
      </c>
      <c r="G20" s="16">
        <f t="shared" si="1"/>
        <v>9</v>
      </c>
      <c r="H20" s="31" t="s">
        <v>179</v>
      </c>
      <c r="I20" s="33" t="s">
        <v>181</v>
      </c>
      <c r="J20" s="32" t="s">
        <v>183</v>
      </c>
    </row>
    <row r="21" spans="1:10">
      <c r="A21" s="15" t="s">
        <v>41</v>
      </c>
      <c r="B21" s="15" t="s">
        <v>42</v>
      </c>
      <c r="C21" s="17">
        <v>20</v>
      </c>
      <c r="D21" s="17">
        <v>40</v>
      </c>
      <c r="E21" s="14">
        <v>38</v>
      </c>
      <c r="F21" s="17">
        <f t="shared" si="0"/>
        <v>98</v>
      </c>
      <c r="G21" s="16">
        <f t="shared" si="1"/>
        <v>10</v>
      </c>
      <c r="H21" s="31" t="s">
        <v>179</v>
      </c>
      <c r="I21" s="33" t="s">
        <v>181</v>
      </c>
      <c r="J21" s="32" t="s">
        <v>183</v>
      </c>
    </row>
    <row r="22" spans="1:10">
      <c r="A22" s="15" t="s">
        <v>43</v>
      </c>
      <c r="B22" s="15" t="s">
        <v>44</v>
      </c>
      <c r="C22" s="17">
        <v>20</v>
      </c>
      <c r="D22" s="17">
        <v>31</v>
      </c>
      <c r="E22" s="14">
        <v>21</v>
      </c>
      <c r="F22" s="17">
        <f t="shared" si="0"/>
        <v>72</v>
      </c>
      <c r="G22" s="16">
        <f t="shared" si="1"/>
        <v>8</v>
      </c>
      <c r="H22" s="36" t="s">
        <v>182</v>
      </c>
      <c r="I22" s="33" t="s">
        <v>181</v>
      </c>
      <c r="J22" s="32" t="s">
        <v>183</v>
      </c>
    </row>
    <row r="23" spans="1:10">
      <c r="A23" s="15" t="s">
        <v>45</v>
      </c>
      <c r="B23" s="15" t="s">
        <v>46</v>
      </c>
      <c r="C23" s="17">
        <v>20</v>
      </c>
      <c r="D23" s="17">
        <v>24</v>
      </c>
      <c r="E23" s="14">
        <v>30</v>
      </c>
      <c r="F23" s="17">
        <f t="shared" si="0"/>
        <v>74</v>
      </c>
      <c r="G23" s="16">
        <f t="shared" si="1"/>
        <v>8</v>
      </c>
      <c r="H23" s="31" t="s">
        <v>179</v>
      </c>
      <c r="I23" s="33" t="s">
        <v>180</v>
      </c>
      <c r="J23" s="32" t="s">
        <v>183</v>
      </c>
    </row>
    <row r="24" spans="1:10">
      <c r="A24" s="2" t="s">
        <v>47</v>
      </c>
      <c r="B24" s="2" t="s">
        <v>48</v>
      </c>
      <c r="C24" s="9"/>
      <c r="D24" s="9"/>
      <c r="E24" s="13"/>
      <c r="F24" s="9">
        <f t="shared" si="0"/>
        <v>0</v>
      </c>
      <c r="G24" s="11" t="b">
        <f t="shared" si="1"/>
        <v>0</v>
      </c>
      <c r="H24" s="27"/>
      <c r="I24" s="26"/>
    </row>
    <row r="25" spans="1:10">
      <c r="A25" s="15" t="s">
        <v>49</v>
      </c>
      <c r="B25" s="15" t="s">
        <v>50</v>
      </c>
      <c r="C25" s="17">
        <v>20</v>
      </c>
      <c r="D25" s="17">
        <v>34</v>
      </c>
      <c r="E25" s="14">
        <v>29</v>
      </c>
      <c r="F25" s="17">
        <f t="shared" si="0"/>
        <v>83</v>
      </c>
      <c r="G25" s="16">
        <f t="shared" si="1"/>
        <v>9</v>
      </c>
      <c r="H25" s="31" t="s">
        <v>179</v>
      </c>
      <c r="I25" s="33" t="s">
        <v>181</v>
      </c>
      <c r="J25" s="32" t="s">
        <v>183</v>
      </c>
    </row>
    <row r="26" spans="1:10">
      <c r="A26" s="15" t="s">
        <v>51</v>
      </c>
      <c r="B26" s="15" t="s">
        <v>52</v>
      </c>
      <c r="C26" s="17">
        <v>20</v>
      </c>
      <c r="D26" s="17">
        <v>34</v>
      </c>
      <c r="E26" s="14">
        <v>33</v>
      </c>
      <c r="F26" s="17">
        <f t="shared" si="0"/>
        <v>87</v>
      </c>
      <c r="G26" s="16">
        <f t="shared" si="1"/>
        <v>9</v>
      </c>
      <c r="H26" s="31" t="s">
        <v>179</v>
      </c>
      <c r="I26" s="33" t="s">
        <v>181</v>
      </c>
      <c r="J26" s="32" t="s">
        <v>183</v>
      </c>
    </row>
    <row r="27" spans="1:10">
      <c r="A27" s="15" t="s">
        <v>53</v>
      </c>
      <c r="B27" s="15" t="s">
        <v>54</v>
      </c>
      <c r="C27" s="17">
        <v>20</v>
      </c>
      <c r="D27" s="17">
        <v>28</v>
      </c>
      <c r="E27" s="14">
        <v>23</v>
      </c>
      <c r="F27" s="17">
        <f t="shared" si="0"/>
        <v>71</v>
      </c>
      <c r="G27" s="16">
        <f t="shared" si="1"/>
        <v>8</v>
      </c>
      <c r="H27" s="31" t="s">
        <v>179</v>
      </c>
      <c r="I27" s="33" t="s">
        <v>180</v>
      </c>
      <c r="J27" s="32" t="s">
        <v>183</v>
      </c>
    </row>
    <row r="28" spans="1:10">
      <c r="A28" s="2" t="s">
        <v>55</v>
      </c>
      <c r="B28" s="2" t="s">
        <v>56</v>
      </c>
      <c r="C28" s="9"/>
      <c r="D28" s="9"/>
      <c r="E28" s="13"/>
      <c r="F28" s="9">
        <f t="shared" si="0"/>
        <v>0</v>
      </c>
      <c r="G28" s="11" t="b">
        <f t="shared" si="1"/>
        <v>0</v>
      </c>
      <c r="H28" s="8"/>
      <c r="I28" s="26"/>
    </row>
    <row r="29" spans="1:10">
      <c r="A29" s="2" t="s">
        <v>57</v>
      </c>
      <c r="B29" s="2" t="s">
        <v>58</v>
      </c>
      <c r="C29" s="9">
        <v>20</v>
      </c>
      <c r="D29" s="9">
        <v>21</v>
      </c>
      <c r="E29" s="13"/>
      <c r="F29" s="9">
        <f t="shared" si="0"/>
        <v>41</v>
      </c>
      <c r="G29" s="11" t="b">
        <f t="shared" si="1"/>
        <v>0</v>
      </c>
      <c r="H29" s="25"/>
      <c r="I29" s="26"/>
    </row>
    <row r="30" spans="1:10">
      <c r="A30" s="2" t="s">
        <v>59</v>
      </c>
      <c r="B30" s="2" t="s">
        <v>60</v>
      </c>
      <c r="C30" s="9"/>
      <c r="D30" s="9"/>
      <c r="E30" s="13"/>
      <c r="F30" s="9">
        <f t="shared" si="0"/>
        <v>0</v>
      </c>
      <c r="G30" s="11" t="b">
        <f t="shared" si="1"/>
        <v>0</v>
      </c>
      <c r="H30" s="29"/>
      <c r="I30" s="26"/>
    </row>
    <row r="31" spans="1:10">
      <c r="A31" s="15" t="s">
        <v>61</v>
      </c>
      <c r="B31" s="15" t="s">
        <v>62</v>
      </c>
      <c r="C31" s="17"/>
      <c r="D31" s="17">
        <v>26</v>
      </c>
      <c r="E31" s="14">
        <v>25</v>
      </c>
      <c r="F31" s="17">
        <f t="shared" si="0"/>
        <v>51</v>
      </c>
      <c r="G31" s="16">
        <f t="shared" si="1"/>
        <v>6</v>
      </c>
      <c r="H31" s="31" t="s">
        <v>179</v>
      </c>
      <c r="I31" s="33" t="s">
        <v>180</v>
      </c>
      <c r="J31" s="32" t="s">
        <v>183</v>
      </c>
    </row>
    <row r="32" spans="1:10">
      <c r="A32" s="15" t="s">
        <v>63</v>
      </c>
      <c r="B32" s="15" t="s">
        <v>64</v>
      </c>
      <c r="C32" s="17">
        <v>20</v>
      </c>
      <c r="D32" s="17">
        <v>21</v>
      </c>
      <c r="E32" s="14">
        <v>26</v>
      </c>
      <c r="F32" s="17">
        <f t="shared" si="0"/>
        <v>67</v>
      </c>
      <c r="G32" s="16">
        <f t="shared" si="1"/>
        <v>7</v>
      </c>
      <c r="H32" s="31" t="s">
        <v>179</v>
      </c>
      <c r="I32" s="31" t="s">
        <v>181</v>
      </c>
      <c r="J32" s="32" t="s">
        <v>183</v>
      </c>
    </row>
    <row r="33" spans="1:10">
      <c r="A33" s="2" t="s">
        <v>65</v>
      </c>
      <c r="B33" s="2" t="s">
        <v>66</v>
      </c>
      <c r="C33" s="9"/>
      <c r="D33" s="9"/>
      <c r="E33" s="13"/>
      <c r="F33" s="9">
        <f t="shared" si="0"/>
        <v>0</v>
      </c>
      <c r="G33" s="11" t="b">
        <f t="shared" si="1"/>
        <v>0</v>
      </c>
      <c r="H33" s="25"/>
      <c r="I33" s="26"/>
    </row>
    <row r="34" spans="1:10">
      <c r="A34" s="18" t="s">
        <v>67</v>
      </c>
      <c r="B34" s="18" t="s">
        <v>68</v>
      </c>
      <c r="C34" s="17">
        <v>20</v>
      </c>
      <c r="D34" s="17">
        <v>23</v>
      </c>
      <c r="E34" s="14">
        <v>38</v>
      </c>
      <c r="F34" s="17">
        <f t="shared" ref="F34:F65" si="2">+C34+D34+E34</f>
        <v>81</v>
      </c>
      <c r="G34" s="16">
        <f t="shared" ref="G34:G65" si="3">+IF(D34&gt;=21,IF(E34&gt;=21,IF(F34&gt;=91,10,IF(F34&gt;=81,9,IF(F34&gt;=71,8,IF(F34&gt;=61,7,IF(F34&gt;=51,6,FALSE)))))))</f>
        <v>9</v>
      </c>
      <c r="H34" s="31" t="s">
        <v>179</v>
      </c>
      <c r="I34" s="33" t="s">
        <v>180</v>
      </c>
      <c r="J34" s="32" t="s">
        <v>183</v>
      </c>
    </row>
    <row r="35" spans="1:10">
      <c r="A35" s="19" t="s">
        <v>69</v>
      </c>
      <c r="B35" s="19" t="s">
        <v>70</v>
      </c>
      <c r="C35" s="20">
        <v>20</v>
      </c>
      <c r="D35" s="20">
        <v>31</v>
      </c>
      <c r="E35" s="14">
        <v>21</v>
      </c>
      <c r="F35" s="17">
        <f t="shared" si="2"/>
        <v>72</v>
      </c>
      <c r="G35" s="16">
        <f t="shared" si="3"/>
        <v>8</v>
      </c>
      <c r="H35" s="36" t="s">
        <v>182</v>
      </c>
      <c r="I35" s="33" t="s">
        <v>181</v>
      </c>
      <c r="J35" s="32" t="s">
        <v>183</v>
      </c>
    </row>
    <row r="36" spans="1:10">
      <c r="A36" s="22" t="s">
        <v>159</v>
      </c>
      <c r="B36" s="22" t="s">
        <v>158</v>
      </c>
      <c r="C36" s="23">
        <v>20</v>
      </c>
      <c r="D36" s="23"/>
      <c r="E36" s="13"/>
      <c r="F36" s="9">
        <f t="shared" si="2"/>
        <v>20</v>
      </c>
      <c r="G36" s="11" t="b">
        <f t="shared" si="3"/>
        <v>0</v>
      </c>
      <c r="H36" s="8"/>
      <c r="I36" s="26"/>
    </row>
    <row r="37" spans="1:10">
      <c r="A37" s="19" t="s">
        <v>71</v>
      </c>
      <c r="B37" s="19" t="s">
        <v>72</v>
      </c>
      <c r="C37" s="20">
        <v>20</v>
      </c>
      <c r="D37" s="20">
        <v>36</v>
      </c>
      <c r="E37" s="14">
        <v>31</v>
      </c>
      <c r="F37" s="17">
        <f t="shared" si="2"/>
        <v>87</v>
      </c>
      <c r="G37" s="16">
        <f t="shared" si="3"/>
        <v>9</v>
      </c>
      <c r="H37" s="31" t="s">
        <v>179</v>
      </c>
      <c r="I37" s="33" t="s">
        <v>181</v>
      </c>
      <c r="J37" s="32" t="s">
        <v>183</v>
      </c>
    </row>
    <row r="38" spans="1:10">
      <c r="A38" s="19" t="s">
        <v>184</v>
      </c>
      <c r="B38" s="19" t="s">
        <v>73</v>
      </c>
      <c r="C38" s="20">
        <v>20</v>
      </c>
      <c r="D38" s="20">
        <v>29</v>
      </c>
      <c r="E38" s="14">
        <v>25</v>
      </c>
      <c r="F38" s="17">
        <f t="shared" si="2"/>
        <v>74</v>
      </c>
      <c r="G38" s="16">
        <f t="shared" si="3"/>
        <v>8</v>
      </c>
      <c r="H38" s="31" t="s">
        <v>179</v>
      </c>
      <c r="I38" s="33" t="s">
        <v>181</v>
      </c>
      <c r="J38" s="32" t="s">
        <v>183</v>
      </c>
    </row>
    <row r="39" spans="1:10">
      <c r="A39" s="4" t="s">
        <v>74</v>
      </c>
      <c r="B39" s="4" t="s">
        <v>75</v>
      </c>
      <c r="C39" s="10">
        <v>20</v>
      </c>
      <c r="D39" s="10"/>
      <c r="E39" s="13"/>
      <c r="F39" s="9">
        <f t="shared" si="2"/>
        <v>20</v>
      </c>
      <c r="G39" s="11" t="b">
        <f t="shared" si="3"/>
        <v>0</v>
      </c>
      <c r="H39" s="25"/>
      <c r="I39" s="26"/>
    </row>
    <row r="40" spans="1:10">
      <c r="A40" s="19" t="s">
        <v>76</v>
      </c>
      <c r="B40" s="19" t="s">
        <v>77</v>
      </c>
      <c r="C40" s="20">
        <v>20</v>
      </c>
      <c r="D40" s="20">
        <v>33</v>
      </c>
      <c r="E40" s="14">
        <v>22</v>
      </c>
      <c r="F40" s="17">
        <f t="shared" si="2"/>
        <v>75</v>
      </c>
      <c r="G40" s="16">
        <f t="shared" si="3"/>
        <v>8</v>
      </c>
      <c r="H40" s="31" t="s">
        <v>179</v>
      </c>
      <c r="I40" s="33" t="s">
        <v>181</v>
      </c>
      <c r="J40" s="32" t="s">
        <v>183</v>
      </c>
    </row>
    <row r="41" spans="1:10">
      <c r="A41" s="22" t="s">
        <v>161</v>
      </c>
      <c r="B41" s="22" t="s">
        <v>160</v>
      </c>
      <c r="C41" s="24">
        <v>20</v>
      </c>
      <c r="D41" s="24">
        <v>28</v>
      </c>
      <c r="E41" s="13"/>
      <c r="F41" s="9">
        <f t="shared" si="2"/>
        <v>48</v>
      </c>
      <c r="G41" s="11" t="b">
        <f t="shared" si="3"/>
        <v>0</v>
      </c>
      <c r="H41" s="8"/>
      <c r="I41" s="26"/>
    </row>
    <row r="42" spans="1:10">
      <c r="A42" s="19" t="s">
        <v>78</v>
      </c>
      <c r="B42" s="19" t="s">
        <v>79</v>
      </c>
      <c r="C42" s="20">
        <v>20</v>
      </c>
      <c r="D42" s="20">
        <v>27</v>
      </c>
      <c r="E42" s="14">
        <v>25</v>
      </c>
      <c r="F42" s="17">
        <f t="shared" si="2"/>
        <v>72</v>
      </c>
      <c r="G42" s="16">
        <f t="shared" si="3"/>
        <v>8</v>
      </c>
      <c r="H42" s="36" t="s">
        <v>182</v>
      </c>
      <c r="I42" s="33" t="s">
        <v>180</v>
      </c>
      <c r="J42" s="32" t="s">
        <v>183</v>
      </c>
    </row>
    <row r="43" spans="1:10">
      <c r="A43" s="22" t="s">
        <v>163</v>
      </c>
      <c r="B43" s="22" t="s">
        <v>162</v>
      </c>
      <c r="C43" s="23">
        <v>20</v>
      </c>
      <c r="D43" s="24">
        <v>23</v>
      </c>
      <c r="E43" s="13"/>
      <c r="F43" s="9">
        <f t="shared" si="2"/>
        <v>43</v>
      </c>
      <c r="G43" s="11" t="b">
        <f t="shared" si="3"/>
        <v>0</v>
      </c>
      <c r="H43" s="8"/>
      <c r="I43" s="26"/>
    </row>
    <row r="44" spans="1:10">
      <c r="A44" s="22" t="s">
        <v>165</v>
      </c>
      <c r="B44" s="22" t="s">
        <v>164</v>
      </c>
      <c r="C44" s="24">
        <v>20</v>
      </c>
      <c r="D44" s="24"/>
      <c r="E44" s="13"/>
      <c r="F44" s="9">
        <f t="shared" si="2"/>
        <v>20</v>
      </c>
      <c r="G44" s="11" t="b">
        <f t="shared" si="3"/>
        <v>0</v>
      </c>
      <c r="H44" s="8"/>
      <c r="I44" s="26"/>
    </row>
    <row r="45" spans="1:10">
      <c r="A45" s="19" t="s">
        <v>80</v>
      </c>
      <c r="B45" s="19" t="s">
        <v>81</v>
      </c>
      <c r="C45" s="20">
        <v>20</v>
      </c>
      <c r="D45" s="20">
        <v>31</v>
      </c>
      <c r="E45" s="14">
        <v>33</v>
      </c>
      <c r="F45" s="17">
        <f t="shared" si="2"/>
        <v>84</v>
      </c>
      <c r="G45" s="16">
        <f t="shared" si="3"/>
        <v>9</v>
      </c>
      <c r="H45" s="31" t="s">
        <v>179</v>
      </c>
      <c r="I45" s="33" t="s">
        <v>181</v>
      </c>
      <c r="J45" s="32" t="s">
        <v>183</v>
      </c>
    </row>
    <row r="46" spans="1:10">
      <c r="A46" s="4" t="s">
        <v>82</v>
      </c>
      <c r="B46" s="4" t="s">
        <v>83</v>
      </c>
      <c r="C46" s="10"/>
      <c r="D46" s="10"/>
      <c r="E46" s="13"/>
      <c r="F46" s="9">
        <f t="shared" si="2"/>
        <v>0</v>
      </c>
      <c r="G46" s="11" t="b">
        <f t="shared" si="3"/>
        <v>0</v>
      </c>
      <c r="H46" s="27"/>
      <c r="I46" s="26"/>
    </row>
    <row r="47" spans="1:10">
      <c r="A47" s="22" t="s">
        <v>167</v>
      </c>
      <c r="B47" s="22" t="s">
        <v>166</v>
      </c>
      <c r="C47" s="23">
        <v>20</v>
      </c>
      <c r="D47" s="24"/>
      <c r="E47" s="13"/>
      <c r="F47" s="9">
        <f t="shared" si="2"/>
        <v>20</v>
      </c>
      <c r="G47" s="11" t="b">
        <f t="shared" si="3"/>
        <v>0</v>
      </c>
      <c r="H47" s="28"/>
      <c r="I47" s="26"/>
    </row>
    <row r="48" spans="1:10">
      <c r="A48" s="19" t="s">
        <v>84</v>
      </c>
      <c r="B48" s="19" t="s">
        <v>85</v>
      </c>
      <c r="C48" s="20">
        <v>20</v>
      </c>
      <c r="D48" s="20">
        <v>35</v>
      </c>
      <c r="E48" s="14">
        <v>23</v>
      </c>
      <c r="F48" s="17">
        <f t="shared" si="2"/>
        <v>78</v>
      </c>
      <c r="G48" s="16">
        <f t="shared" si="3"/>
        <v>8</v>
      </c>
      <c r="H48" s="31" t="s">
        <v>179</v>
      </c>
      <c r="I48" s="33" t="s">
        <v>181</v>
      </c>
      <c r="J48" s="32" t="s">
        <v>183</v>
      </c>
    </row>
    <row r="49" spans="1:11">
      <c r="A49" s="19" t="s">
        <v>86</v>
      </c>
      <c r="B49" s="19" t="s">
        <v>87</v>
      </c>
      <c r="C49" s="20">
        <v>20</v>
      </c>
      <c r="D49" s="20">
        <v>34</v>
      </c>
      <c r="E49" s="14">
        <v>37</v>
      </c>
      <c r="F49" s="17">
        <f t="shared" si="2"/>
        <v>91</v>
      </c>
      <c r="G49" s="16">
        <f t="shared" si="3"/>
        <v>10</v>
      </c>
      <c r="H49" s="31" t="s">
        <v>179</v>
      </c>
      <c r="I49" s="33" t="s">
        <v>180</v>
      </c>
      <c r="J49" s="32" t="s">
        <v>183</v>
      </c>
    </row>
    <row r="50" spans="1:11">
      <c r="A50" s="19" t="s">
        <v>88</v>
      </c>
      <c r="B50" s="19" t="s">
        <v>89</v>
      </c>
      <c r="C50" s="20">
        <v>20</v>
      </c>
      <c r="D50" s="20">
        <v>31</v>
      </c>
      <c r="E50" s="14">
        <v>40</v>
      </c>
      <c r="F50" s="17">
        <f t="shared" si="2"/>
        <v>91</v>
      </c>
      <c r="G50" s="16">
        <f t="shared" si="3"/>
        <v>10</v>
      </c>
      <c r="H50" s="31" t="s">
        <v>179</v>
      </c>
      <c r="I50" s="33" t="s">
        <v>180</v>
      </c>
      <c r="J50" s="32" t="s">
        <v>183</v>
      </c>
    </row>
    <row r="51" spans="1:11">
      <c r="A51" s="4" t="s">
        <v>90</v>
      </c>
      <c r="B51" s="4" t="s">
        <v>91</v>
      </c>
      <c r="C51" s="10">
        <v>20</v>
      </c>
      <c r="D51" s="10"/>
      <c r="E51" s="13"/>
      <c r="F51" s="9">
        <f t="shared" si="2"/>
        <v>20</v>
      </c>
      <c r="G51" s="11" t="b">
        <f t="shared" si="3"/>
        <v>0</v>
      </c>
      <c r="H51" s="27"/>
      <c r="I51" s="26"/>
      <c r="J51" s="34"/>
      <c r="K51" s="34"/>
    </row>
    <row r="52" spans="1:11">
      <c r="A52" s="4" t="s">
        <v>92</v>
      </c>
      <c r="B52" s="4" t="s">
        <v>93</v>
      </c>
      <c r="C52" s="10"/>
      <c r="D52" s="10"/>
      <c r="E52" s="13"/>
      <c r="F52" s="9">
        <f t="shared" si="2"/>
        <v>0</v>
      </c>
      <c r="G52" s="11" t="b">
        <f t="shared" si="3"/>
        <v>0</v>
      </c>
      <c r="H52" s="29"/>
      <c r="I52" s="26"/>
    </row>
    <row r="53" spans="1:11">
      <c r="A53" s="19" t="s">
        <v>94</v>
      </c>
      <c r="B53" s="19" t="s">
        <v>95</v>
      </c>
      <c r="C53" s="20">
        <v>20</v>
      </c>
      <c r="D53" s="20">
        <v>27</v>
      </c>
      <c r="E53" s="14">
        <v>34</v>
      </c>
      <c r="F53" s="17">
        <f t="shared" si="2"/>
        <v>81</v>
      </c>
      <c r="G53" s="16">
        <f t="shared" si="3"/>
        <v>9</v>
      </c>
      <c r="H53" s="31" t="s">
        <v>179</v>
      </c>
      <c r="I53" s="33" t="s">
        <v>180</v>
      </c>
      <c r="J53" s="32" t="s">
        <v>183</v>
      </c>
    </row>
    <row r="54" spans="1:11">
      <c r="A54" s="19" t="s">
        <v>96</v>
      </c>
      <c r="B54" s="19" t="s">
        <v>97</v>
      </c>
      <c r="C54" s="20">
        <v>20</v>
      </c>
      <c r="D54" s="20">
        <v>30</v>
      </c>
      <c r="E54" s="14">
        <v>21</v>
      </c>
      <c r="F54" s="17">
        <f t="shared" si="2"/>
        <v>71</v>
      </c>
      <c r="G54" s="16">
        <f t="shared" si="3"/>
        <v>8</v>
      </c>
      <c r="H54" s="31" t="s">
        <v>179</v>
      </c>
      <c r="I54" s="33" t="s">
        <v>181</v>
      </c>
      <c r="J54" s="32" t="s">
        <v>183</v>
      </c>
    </row>
    <row r="55" spans="1:11">
      <c r="A55" s="19" t="s">
        <v>98</v>
      </c>
      <c r="B55" s="19" t="s">
        <v>99</v>
      </c>
      <c r="C55" s="20">
        <v>20</v>
      </c>
      <c r="D55" s="20">
        <v>33</v>
      </c>
      <c r="E55" s="14">
        <v>21</v>
      </c>
      <c r="F55" s="17">
        <f t="shared" si="2"/>
        <v>74</v>
      </c>
      <c r="G55" s="16">
        <f t="shared" si="3"/>
        <v>8</v>
      </c>
      <c r="H55" s="31" t="s">
        <v>179</v>
      </c>
      <c r="I55" s="33" t="s">
        <v>181</v>
      </c>
      <c r="J55" s="32" t="s">
        <v>183</v>
      </c>
    </row>
    <row r="56" spans="1:11">
      <c r="A56" s="4" t="s">
        <v>100</v>
      </c>
      <c r="B56" s="4" t="s">
        <v>101</v>
      </c>
      <c r="C56" s="10">
        <v>20</v>
      </c>
      <c r="D56" s="10"/>
      <c r="E56" s="13"/>
      <c r="F56" s="9">
        <f t="shared" si="2"/>
        <v>20</v>
      </c>
      <c r="G56" s="11" t="b">
        <f t="shared" si="3"/>
        <v>0</v>
      </c>
      <c r="H56" s="28"/>
      <c r="I56" s="26"/>
    </row>
    <row r="57" spans="1:11">
      <c r="A57" s="19" t="s">
        <v>102</v>
      </c>
      <c r="B57" s="19" t="s">
        <v>103</v>
      </c>
      <c r="C57" s="20">
        <v>20</v>
      </c>
      <c r="D57" s="20">
        <v>40</v>
      </c>
      <c r="E57" s="14">
        <v>32</v>
      </c>
      <c r="F57" s="17">
        <f t="shared" si="2"/>
        <v>92</v>
      </c>
      <c r="G57" s="16">
        <f t="shared" si="3"/>
        <v>10</v>
      </c>
      <c r="H57" s="31" t="s">
        <v>179</v>
      </c>
      <c r="I57" s="33" t="s">
        <v>181</v>
      </c>
      <c r="J57" s="32" t="s">
        <v>183</v>
      </c>
    </row>
    <row r="58" spans="1:11">
      <c r="A58" s="19" t="s">
        <v>104</v>
      </c>
      <c r="B58" s="19" t="s">
        <v>105</v>
      </c>
      <c r="C58" s="20">
        <v>20</v>
      </c>
      <c r="D58" s="20">
        <v>40</v>
      </c>
      <c r="E58" s="14">
        <v>24</v>
      </c>
      <c r="F58" s="17">
        <f t="shared" si="2"/>
        <v>84</v>
      </c>
      <c r="G58" s="16">
        <f t="shared" si="3"/>
        <v>9</v>
      </c>
      <c r="H58" s="31" t="s">
        <v>179</v>
      </c>
      <c r="I58" s="33" t="s">
        <v>180</v>
      </c>
      <c r="J58" s="32" t="s">
        <v>183</v>
      </c>
    </row>
    <row r="59" spans="1:11">
      <c r="A59" s="19" t="s">
        <v>106</v>
      </c>
      <c r="B59" s="19" t="s">
        <v>107</v>
      </c>
      <c r="C59" s="20">
        <v>20</v>
      </c>
      <c r="D59" s="20">
        <v>23</v>
      </c>
      <c r="E59" s="14">
        <v>21</v>
      </c>
      <c r="F59" s="17">
        <f t="shared" si="2"/>
        <v>64</v>
      </c>
      <c r="G59" s="16">
        <f t="shared" si="3"/>
        <v>7</v>
      </c>
      <c r="H59" s="31" t="s">
        <v>179</v>
      </c>
      <c r="I59" s="31" t="s">
        <v>180</v>
      </c>
      <c r="J59" s="32" t="s">
        <v>183</v>
      </c>
    </row>
    <row r="60" spans="1:11">
      <c r="A60" s="19" t="s">
        <v>108</v>
      </c>
      <c r="B60" s="19" t="s">
        <v>109</v>
      </c>
      <c r="C60" s="20">
        <v>20</v>
      </c>
      <c r="D60" s="20">
        <v>36</v>
      </c>
      <c r="E60" s="14">
        <v>25</v>
      </c>
      <c r="F60" s="17">
        <f t="shared" si="2"/>
        <v>81</v>
      </c>
      <c r="G60" s="16">
        <f t="shared" si="3"/>
        <v>9</v>
      </c>
      <c r="H60" s="31" t="s">
        <v>179</v>
      </c>
      <c r="I60" s="33" t="s">
        <v>180</v>
      </c>
      <c r="J60" s="32" t="s">
        <v>183</v>
      </c>
    </row>
    <row r="61" spans="1:11">
      <c r="A61" s="19" t="s">
        <v>110</v>
      </c>
      <c r="B61" s="19" t="s">
        <v>111</v>
      </c>
      <c r="C61" s="20">
        <v>20</v>
      </c>
      <c r="D61" s="20">
        <v>23</v>
      </c>
      <c r="E61" s="14">
        <v>33</v>
      </c>
      <c r="F61" s="17">
        <f t="shared" si="2"/>
        <v>76</v>
      </c>
      <c r="G61" s="16">
        <f t="shared" si="3"/>
        <v>8</v>
      </c>
      <c r="H61" s="36" t="s">
        <v>182</v>
      </c>
      <c r="I61" s="33" t="s">
        <v>180</v>
      </c>
      <c r="J61" s="32" t="s">
        <v>183</v>
      </c>
    </row>
    <row r="62" spans="1:11">
      <c r="A62" s="4" t="s">
        <v>112</v>
      </c>
      <c r="B62" s="4" t="s">
        <v>113</v>
      </c>
      <c r="C62" s="10"/>
      <c r="D62" s="10"/>
      <c r="E62" s="13"/>
      <c r="F62" s="9">
        <f t="shared" si="2"/>
        <v>0</v>
      </c>
      <c r="G62" s="11" t="b">
        <f t="shared" si="3"/>
        <v>0</v>
      </c>
      <c r="H62" s="27"/>
      <c r="I62" s="26"/>
    </row>
    <row r="63" spans="1:11">
      <c r="A63" s="19" t="s">
        <v>114</v>
      </c>
      <c r="B63" s="19" t="s">
        <v>115</v>
      </c>
      <c r="C63" s="20">
        <v>20</v>
      </c>
      <c r="D63" s="20">
        <v>34</v>
      </c>
      <c r="E63" s="14">
        <v>27</v>
      </c>
      <c r="F63" s="17">
        <f t="shared" si="2"/>
        <v>81</v>
      </c>
      <c r="G63" s="16">
        <f t="shared" si="3"/>
        <v>9</v>
      </c>
      <c r="H63" s="31" t="s">
        <v>179</v>
      </c>
      <c r="I63" s="33" t="s">
        <v>180</v>
      </c>
      <c r="J63" s="32" t="s">
        <v>183</v>
      </c>
    </row>
    <row r="64" spans="1:11">
      <c r="A64" s="40" t="s">
        <v>116</v>
      </c>
      <c r="B64" s="40" t="s">
        <v>117</v>
      </c>
      <c r="C64" s="35">
        <v>20</v>
      </c>
      <c r="D64" s="35">
        <v>23</v>
      </c>
      <c r="E64" s="41">
        <v>31</v>
      </c>
      <c r="F64" s="42">
        <f t="shared" si="2"/>
        <v>74</v>
      </c>
      <c r="G64" s="43">
        <f t="shared" si="3"/>
        <v>8</v>
      </c>
      <c r="H64" s="44" t="s">
        <v>185</v>
      </c>
      <c r="I64" s="33" t="s">
        <v>181</v>
      </c>
      <c r="J64" s="32" t="s">
        <v>183</v>
      </c>
    </row>
    <row r="65" spans="1:11">
      <c r="A65" s="22" t="s">
        <v>169</v>
      </c>
      <c r="B65" s="22" t="s">
        <v>168</v>
      </c>
      <c r="C65" s="23">
        <v>20</v>
      </c>
      <c r="D65" s="23"/>
      <c r="E65" s="13"/>
      <c r="F65" s="9">
        <f t="shared" si="2"/>
        <v>20</v>
      </c>
      <c r="G65" s="11" t="b">
        <f t="shared" si="3"/>
        <v>0</v>
      </c>
      <c r="H65" s="27"/>
      <c r="I65" s="26"/>
    </row>
    <row r="66" spans="1:11">
      <c r="A66" s="19" t="s">
        <v>118</v>
      </c>
      <c r="B66" s="19" t="s">
        <v>119</v>
      </c>
      <c r="C66" s="20"/>
      <c r="D66" s="20">
        <v>39</v>
      </c>
      <c r="E66" s="14">
        <v>28</v>
      </c>
      <c r="F66" s="17">
        <f t="shared" ref="F66:F85" si="4">+C66+D66+E66</f>
        <v>67</v>
      </c>
      <c r="G66" s="16">
        <f t="shared" ref="G66:G85" si="5">+IF(D66&gt;=21,IF(E66&gt;=21,IF(F66&gt;=91,10,IF(F66&gt;=81,9,IF(F66&gt;=71,8,IF(F66&gt;=61,7,IF(F66&gt;=51,6,FALSE)))))))</f>
        <v>7</v>
      </c>
      <c r="H66" s="36" t="s">
        <v>182</v>
      </c>
      <c r="I66" s="33" t="s">
        <v>181</v>
      </c>
      <c r="J66" s="32" t="s">
        <v>183</v>
      </c>
    </row>
    <row r="67" spans="1:11">
      <c r="A67" s="19" t="s">
        <v>120</v>
      </c>
      <c r="B67" s="19" t="s">
        <v>121</v>
      </c>
      <c r="C67" s="20"/>
      <c r="D67" s="20">
        <v>30</v>
      </c>
      <c r="E67" s="14">
        <v>34</v>
      </c>
      <c r="F67" s="17">
        <f t="shared" si="4"/>
        <v>64</v>
      </c>
      <c r="G67" s="16">
        <f t="shared" si="5"/>
        <v>7</v>
      </c>
      <c r="H67" s="31" t="s">
        <v>179</v>
      </c>
      <c r="I67" s="31" t="s">
        <v>180</v>
      </c>
      <c r="J67" s="32" t="s">
        <v>183</v>
      </c>
    </row>
    <row r="68" spans="1:11">
      <c r="A68" s="19" t="s">
        <v>122</v>
      </c>
      <c r="B68" s="19" t="s">
        <v>123</v>
      </c>
      <c r="C68" s="20">
        <v>20</v>
      </c>
      <c r="D68" s="20">
        <v>37</v>
      </c>
      <c r="E68" s="14">
        <v>36</v>
      </c>
      <c r="F68" s="17">
        <f t="shared" si="4"/>
        <v>93</v>
      </c>
      <c r="G68" s="16">
        <f t="shared" si="5"/>
        <v>10</v>
      </c>
      <c r="H68" s="31" t="s">
        <v>179</v>
      </c>
      <c r="I68" s="33" t="s">
        <v>181</v>
      </c>
      <c r="J68" s="32" t="s">
        <v>183</v>
      </c>
    </row>
    <row r="69" spans="1:11">
      <c r="A69" s="19" t="s">
        <v>124</v>
      </c>
      <c r="B69" s="19" t="s">
        <v>125</v>
      </c>
      <c r="C69" s="20">
        <v>20</v>
      </c>
      <c r="D69" s="35">
        <v>21</v>
      </c>
      <c r="E69" s="14">
        <v>28</v>
      </c>
      <c r="F69" s="17">
        <f t="shared" si="4"/>
        <v>69</v>
      </c>
      <c r="G69" s="16">
        <f t="shared" si="5"/>
        <v>7</v>
      </c>
      <c r="H69" s="36" t="s">
        <v>182</v>
      </c>
      <c r="I69" s="37" t="s">
        <v>180</v>
      </c>
      <c r="J69" s="32" t="s">
        <v>183</v>
      </c>
    </row>
    <row r="70" spans="1:11">
      <c r="A70" s="19" t="s">
        <v>126</v>
      </c>
      <c r="B70" s="19" t="s">
        <v>127</v>
      </c>
      <c r="C70" s="20">
        <v>20</v>
      </c>
      <c r="D70" s="20">
        <v>28</v>
      </c>
      <c r="E70" s="14">
        <v>33</v>
      </c>
      <c r="F70" s="17">
        <f t="shared" si="4"/>
        <v>81</v>
      </c>
      <c r="G70" s="16">
        <f t="shared" si="5"/>
        <v>9</v>
      </c>
      <c r="H70" s="31" t="s">
        <v>179</v>
      </c>
      <c r="I70" s="33" t="s">
        <v>180</v>
      </c>
      <c r="J70" s="32" t="s">
        <v>183</v>
      </c>
    </row>
    <row r="71" spans="1:11">
      <c r="A71" s="19" t="s">
        <v>128</v>
      </c>
      <c r="B71" s="19" t="s">
        <v>129</v>
      </c>
      <c r="C71" s="20">
        <v>20</v>
      </c>
      <c r="D71" s="20">
        <v>40</v>
      </c>
      <c r="E71" s="14">
        <v>31</v>
      </c>
      <c r="F71" s="17">
        <f t="shared" si="4"/>
        <v>91</v>
      </c>
      <c r="G71" s="16">
        <f t="shared" si="5"/>
        <v>10</v>
      </c>
      <c r="H71" s="31" t="s">
        <v>179</v>
      </c>
      <c r="I71" s="33" t="s">
        <v>180</v>
      </c>
      <c r="J71" s="32" t="s">
        <v>183</v>
      </c>
    </row>
    <row r="72" spans="1:11">
      <c r="A72" s="4" t="s">
        <v>130</v>
      </c>
      <c r="B72" s="4" t="s">
        <v>131</v>
      </c>
      <c r="C72" s="10"/>
      <c r="D72" s="10"/>
      <c r="E72" s="13"/>
      <c r="F72" s="9">
        <f t="shared" si="4"/>
        <v>0</v>
      </c>
      <c r="G72" s="11" t="b">
        <f t="shared" si="5"/>
        <v>0</v>
      </c>
      <c r="H72" s="27"/>
      <c r="I72" s="26"/>
    </row>
    <row r="73" spans="1:11">
      <c r="A73" s="19" t="s">
        <v>132</v>
      </c>
      <c r="B73" s="19" t="s">
        <v>133</v>
      </c>
      <c r="C73" s="20">
        <v>20</v>
      </c>
      <c r="D73" s="20">
        <v>32</v>
      </c>
      <c r="E73" s="14">
        <v>39</v>
      </c>
      <c r="F73" s="17">
        <f t="shared" si="4"/>
        <v>91</v>
      </c>
      <c r="G73" s="16">
        <f t="shared" si="5"/>
        <v>10</v>
      </c>
      <c r="H73" s="36" t="s">
        <v>182</v>
      </c>
      <c r="I73" s="38" t="s">
        <v>181</v>
      </c>
      <c r="J73" s="39" t="s">
        <v>183</v>
      </c>
      <c r="K73" s="30"/>
    </row>
    <row r="74" spans="1:11">
      <c r="A74" s="4" t="s">
        <v>134</v>
      </c>
      <c r="B74" s="4" t="s">
        <v>135</v>
      </c>
      <c r="C74" s="10">
        <v>20</v>
      </c>
      <c r="D74" s="10"/>
      <c r="E74" s="13"/>
      <c r="F74" s="9">
        <f t="shared" si="4"/>
        <v>20</v>
      </c>
      <c r="G74" s="11" t="b">
        <f t="shared" si="5"/>
        <v>0</v>
      </c>
      <c r="H74" s="27"/>
      <c r="I74" s="26"/>
    </row>
    <row r="75" spans="1:11">
      <c r="A75" s="4" t="s">
        <v>136</v>
      </c>
      <c r="B75" s="4" t="s">
        <v>137</v>
      </c>
      <c r="C75" s="10">
        <v>20</v>
      </c>
      <c r="D75" s="10">
        <v>21</v>
      </c>
      <c r="E75" s="13"/>
      <c r="F75" s="9">
        <f t="shared" si="4"/>
        <v>41</v>
      </c>
      <c r="G75" s="11" t="b">
        <f t="shared" si="5"/>
        <v>0</v>
      </c>
      <c r="H75" s="27"/>
      <c r="I75" s="26"/>
    </row>
    <row r="76" spans="1:11">
      <c r="A76" s="19" t="s">
        <v>138</v>
      </c>
      <c r="B76" s="19" t="s">
        <v>139</v>
      </c>
      <c r="C76" s="20">
        <v>20</v>
      </c>
      <c r="D76" s="20">
        <v>40</v>
      </c>
      <c r="E76" s="14">
        <v>37</v>
      </c>
      <c r="F76" s="17">
        <f t="shared" si="4"/>
        <v>97</v>
      </c>
      <c r="G76" s="16">
        <f t="shared" si="5"/>
        <v>10</v>
      </c>
      <c r="H76" s="31" t="s">
        <v>179</v>
      </c>
      <c r="I76" s="33" t="s">
        <v>180</v>
      </c>
      <c r="J76" s="32" t="s">
        <v>183</v>
      </c>
    </row>
    <row r="77" spans="1:11">
      <c r="A77" s="19" t="s">
        <v>140</v>
      </c>
      <c r="B77" s="19" t="s">
        <v>141</v>
      </c>
      <c r="C77" s="17">
        <v>20</v>
      </c>
      <c r="D77" s="17">
        <v>31</v>
      </c>
      <c r="E77" s="14">
        <v>23</v>
      </c>
      <c r="F77" s="17">
        <f t="shared" si="4"/>
        <v>74</v>
      </c>
      <c r="G77" s="16">
        <f t="shared" si="5"/>
        <v>8</v>
      </c>
      <c r="H77" s="31" t="s">
        <v>179</v>
      </c>
      <c r="I77" s="33" t="s">
        <v>181</v>
      </c>
      <c r="J77" s="32" t="s">
        <v>183</v>
      </c>
    </row>
    <row r="78" spans="1:11">
      <c r="A78" s="19" t="s">
        <v>142</v>
      </c>
      <c r="B78" s="19" t="s">
        <v>143</v>
      </c>
      <c r="C78" s="17">
        <v>20</v>
      </c>
      <c r="D78" s="17">
        <v>33</v>
      </c>
      <c r="E78" s="14">
        <v>29</v>
      </c>
      <c r="F78" s="17">
        <f t="shared" si="4"/>
        <v>82</v>
      </c>
      <c r="G78" s="16">
        <f t="shared" si="5"/>
        <v>9</v>
      </c>
      <c r="H78" s="31" t="s">
        <v>179</v>
      </c>
      <c r="I78" s="33" t="s">
        <v>180</v>
      </c>
      <c r="J78" s="32" t="s">
        <v>183</v>
      </c>
    </row>
    <row r="79" spans="1:11">
      <c r="A79" s="19" t="s">
        <v>144</v>
      </c>
      <c r="B79" s="19" t="s">
        <v>145</v>
      </c>
      <c r="C79" s="20">
        <v>20</v>
      </c>
      <c r="D79" s="20">
        <v>21</v>
      </c>
      <c r="E79" s="14">
        <v>24</v>
      </c>
      <c r="F79" s="17">
        <f t="shared" si="4"/>
        <v>65</v>
      </c>
      <c r="G79" s="16">
        <f t="shared" si="5"/>
        <v>7</v>
      </c>
      <c r="H79" s="31" t="s">
        <v>179</v>
      </c>
      <c r="I79" s="31" t="s">
        <v>180</v>
      </c>
      <c r="J79" s="32" t="s">
        <v>183</v>
      </c>
    </row>
    <row r="80" spans="1:11">
      <c r="A80" s="21" t="s">
        <v>146</v>
      </c>
      <c r="B80" s="21" t="s">
        <v>147</v>
      </c>
      <c r="C80" s="9"/>
      <c r="D80" s="9"/>
      <c r="E80" s="13"/>
      <c r="F80" s="9">
        <f t="shared" si="4"/>
        <v>0</v>
      </c>
      <c r="G80" s="11" t="b">
        <f t="shared" si="5"/>
        <v>0</v>
      </c>
      <c r="H80" s="27"/>
      <c r="I80" s="26"/>
    </row>
    <row r="81" spans="1:9">
      <c r="A81" s="21" t="s">
        <v>148</v>
      </c>
      <c r="B81" s="21" t="s">
        <v>149</v>
      </c>
      <c r="C81" s="9"/>
      <c r="D81" s="9"/>
      <c r="E81" s="13"/>
      <c r="F81" s="9">
        <f t="shared" si="4"/>
        <v>0</v>
      </c>
      <c r="G81" s="11" t="b">
        <f t="shared" si="5"/>
        <v>0</v>
      </c>
      <c r="H81" s="27"/>
      <c r="I81" s="26"/>
    </row>
    <row r="82" spans="1:9">
      <c r="A82" s="21" t="s">
        <v>150</v>
      </c>
      <c r="B82" s="21" t="s">
        <v>151</v>
      </c>
      <c r="C82" s="9"/>
      <c r="D82" s="9"/>
      <c r="E82" s="13"/>
      <c r="F82" s="9">
        <f t="shared" si="4"/>
        <v>0</v>
      </c>
      <c r="G82" s="11" t="b">
        <f t="shared" si="5"/>
        <v>0</v>
      </c>
      <c r="H82" s="29"/>
      <c r="I82" s="26"/>
    </row>
    <row r="83" spans="1:9">
      <c r="A83" s="21" t="s">
        <v>152</v>
      </c>
      <c r="B83" s="21" t="s">
        <v>153</v>
      </c>
      <c r="C83" s="11">
        <v>20</v>
      </c>
      <c r="D83" s="11">
        <v>30</v>
      </c>
      <c r="E83" s="13"/>
      <c r="F83" s="9">
        <f t="shared" si="4"/>
        <v>50</v>
      </c>
      <c r="G83" s="11" t="b">
        <f t="shared" si="5"/>
        <v>0</v>
      </c>
      <c r="H83" s="27"/>
      <c r="I83" s="26"/>
    </row>
    <row r="84" spans="1:9">
      <c r="A84" s="21" t="s">
        <v>154</v>
      </c>
      <c r="B84" s="21" t="s">
        <v>155</v>
      </c>
      <c r="C84" s="12">
        <v>20</v>
      </c>
      <c r="D84" s="11">
        <v>24</v>
      </c>
      <c r="E84" s="13">
        <v>13</v>
      </c>
      <c r="F84" s="9">
        <f t="shared" si="4"/>
        <v>57</v>
      </c>
      <c r="G84" s="11" t="b">
        <f t="shared" si="5"/>
        <v>0</v>
      </c>
      <c r="H84" s="29"/>
      <c r="I84" s="26"/>
    </row>
    <row r="85" spans="1:9">
      <c r="A85" s="21" t="s">
        <v>156</v>
      </c>
      <c r="B85" s="21" t="s">
        <v>157</v>
      </c>
      <c r="C85" s="9">
        <v>20</v>
      </c>
      <c r="D85" s="9">
        <v>22</v>
      </c>
      <c r="E85" s="13"/>
      <c r="F85" s="9">
        <f t="shared" si="4"/>
        <v>42</v>
      </c>
      <c r="G85" s="11" t="b">
        <f t="shared" si="5"/>
        <v>0</v>
      </c>
      <c r="H85" s="29"/>
      <c r="I85" s="26"/>
    </row>
    <row r="86" spans="1:9">
      <c r="A86" s="7" t="s">
        <v>172</v>
      </c>
    </row>
    <row r="87" spans="1:9">
      <c r="A87" s="7" t="s">
        <v>173</v>
      </c>
    </row>
  </sheetData>
  <sortState ref="A2:I85">
    <sortCondition ref="B2:B85"/>
  </sortState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09.03.2026.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m.miljkovic</cp:lastModifiedBy>
  <dcterms:created xsi:type="dcterms:W3CDTF">2025-12-05T20:51:52Z</dcterms:created>
  <dcterms:modified xsi:type="dcterms:W3CDTF">2026-04-27T13:47:44Z</dcterms:modified>
</cp:coreProperties>
</file>